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Taotluse vorm" sheetId="1" r:id="rId1"/>
    <sheet name="Eelarvevorm" sheetId="2" r:id="rId2"/>
  </sheet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3" i="2"/>
  <c r="F23"/>
  <c r="H22"/>
  <c r="H21"/>
  <c r="H20"/>
  <c r="H19"/>
  <c r="H18"/>
  <c r="H17"/>
  <c r="H16"/>
  <c r="H15"/>
  <c r="A15"/>
  <c r="H14"/>
  <c r="H13"/>
  <c r="A13"/>
  <c r="H12"/>
  <c r="H11"/>
  <c r="H10"/>
  <c r="H23" s="1"/>
  <c r="A10"/>
  <c r="H24" l="1"/>
</calcChain>
</file>

<file path=xl/sharedStrings.xml><?xml version="1.0" encoding="utf-8"?>
<sst xmlns="http://schemas.openxmlformats.org/spreadsheetml/2006/main" count="111" uniqueCount="102">
  <si>
    <t xml:space="preserve"> PROJEKTITOETUSE TAOTLUS	</t>
  </si>
  <si>
    <r>
      <rPr>
        <sz val="10"/>
        <color rgb="FF000000"/>
        <rFont val="Times New Roman"/>
        <family val="1"/>
        <charset val="186"/>
      </rPr>
      <t>PÄÄSTEAMETI PROJEKTIKONKURSS MITTETULUNDUSÜHENDUSTELE</t>
    </r>
    <r>
      <rPr>
        <b/>
        <sz val="10"/>
        <color rgb="FF000000"/>
        <rFont val="Times New Roman"/>
        <family val="1"/>
        <charset val="186"/>
      </rPr>
      <t xml:space="preserve"> </t>
    </r>
  </si>
  <si>
    <t>Projekti nimetus</t>
  </si>
  <si>
    <t>Eesti Meistrivõistlused Tuletõrjespordis 2024</t>
  </si>
  <si>
    <t>Taotleja organisatsiooni juriidiline nimetus</t>
  </si>
  <si>
    <t>Eesti Tuletõrjespordi Liit</t>
  </si>
  <si>
    <t>Registrikood</t>
  </si>
  <si>
    <t>Käibemaksukohuslane</t>
  </si>
  <si>
    <t>ei</t>
  </si>
  <si>
    <t>Pangakonto number</t>
  </si>
  <si>
    <t>EE021010220038631017</t>
  </si>
  <si>
    <t>Organisatsiooni juriidiline aadress</t>
  </si>
  <si>
    <t>Raua 2 Tallinn</t>
  </si>
  <si>
    <t>Organisatsiooni kontaktandmed</t>
  </si>
  <si>
    <t>margo.tammepold@mail.com</t>
  </si>
  <si>
    <t>Projektijuhi nimi ja kontaktandmed</t>
  </si>
  <si>
    <t>Raimu Vaher</t>
  </si>
  <si>
    <t>5148565, raimu.vaher@gmail.com</t>
  </si>
  <si>
    <t xml:space="preserve"> PROJEKTI LÜHIKOKKUVÕTE (eesmärk,  olulisemad tegevused,  sihtgrupp ja tulemused,  mida projektiga saavutatakse)</t>
  </si>
  <si>
    <t xml:space="preserve">Projekti läbiviimise koht </t>
  </si>
  <si>
    <t>07. september 2024, Türi linna staadion</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</si>
  <si>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</si>
  <si>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</si>
  <si>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</si>
  <si>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</si>
  <si>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</si>
  <si>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</si>
  <si>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</si>
  <si>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Koolinoored ja täiskasvanud. Kutselised ja vabatahtlikud päästjad.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</si>
  <si>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</si>
  <si>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</si>
  <si>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</si>
  <si>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</si>
  <si>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</si>
  <si>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</si>
  <si>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</si>
  <si>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</si>
  <si>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</si>
  <si>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</si>
  <si>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</si>
  <si>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</si>
  <si>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</si>
  <si>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</si>
  <si>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</si>
  <si>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</si>
  <si>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edastamine</t>
  </si>
  <si>
    <t>x</t>
  </si>
  <si>
    <t>Võistluste välja  kuulutamine, propageerimine</t>
  </si>
  <si>
    <t>Võistluste ettevalmistus ja läbiviimine</t>
  </si>
  <si>
    <t>III PROJEKTIMEESKOND JA JUHTIMINE</t>
  </si>
  <si>
    <t>Isiku või organisatsiooni nimi</t>
  </si>
  <si>
    <t>Roll projektis</t>
  </si>
  <si>
    <t>Korraldaja</t>
  </si>
  <si>
    <t>Paide Vabatahtliku Tuletõrje Selts</t>
  </si>
  <si>
    <t>abikorraldaja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</si>
  <si>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</si>
  <si>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</si>
  <si>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</si>
  <si>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</si>
  <si>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</si>
  <si>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</si>
  <si>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</si>
  <si>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</si>
  <si>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</si>
  <si>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</si>
  <si>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</si>
  <si>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</si>
  <si>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</si>
  <si>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</si>
  <si>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</si>
  <si>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</si>
  <si>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juhatuae liige</t>
  </si>
  <si>
    <t>Kuupäev</t>
  </si>
  <si>
    <t xml:space="preserve"> TAOTLUSE KOHUSTUSLIKUD LISAD:</t>
  </si>
  <si>
    <r>
      <rPr>
        <b/>
        <sz val="11"/>
        <color rgb="FFFF0000"/>
        <rFont val="Calibri"/>
        <family val="2"/>
        <charset val="186"/>
      </rPr>
      <t>LISA 1.</t>
    </r>
    <r>
      <rPr>
        <sz val="11"/>
        <color rgb="FFFF0000"/>
        <rFont val="Calibri"/>
        <family val="2"/>
        <charset val="186"/>
      </rPr>
      <t xml:space="preserve"> Projekti eelarve (etteantud vormil)</t>
    </r>
  </si>
  <si>
    <r>
      <rPr>
        <b/>
        <sz val="11"/>
        <color rgb="FFFF0000"/>
        <rFont val="Calibri"/>
        <family val="2"/>
        <charset val="186"/>
      </rPr>
      <t>LISA 2.</t>
    </r>
    <r>
      <rPr>
        <sz val="11"/>
        <color rgb="FFFF0000"/>
        <rFont val="Calibri"/>
        <family val="2"/>
        <charset val="186"/>
      </rPr>
      <t xml:space="preserve"> Kaasfinantseeringut (sh omafinantseering) kinnitavad garantiikirjad (etteantud vormil)</t>
    </r>
  </si>
  <si>
    <t>LISA 1. PROJEKTI EELARVE</t>
  </si>
  <si>
    <t>Taotleja nimi: Eesti Tuletõrjespordi Liit</t>
  </si>
  <si>
    <t>Projekti nimi: Eesti Meistrivõistlused Tuletõrjespordis 2024</t>
  </si>
  <si>
    <t>EELARVE</t>
  </si>
  <si>
    <t>ühik</t>
  </si>
  <si>
    <t>ühiku kogus</t>
  </si>
  <si>
    <t>ühiku hind</t>
  </si>
  <si>
    <t>Finantseerijad</t>
  </si>
  <si>
    <t>KOKKU</t>
  </si>
  <si>
    <t>Päästeametilt taotletav toetuse summa</t>
  </si>
  <si>
    <t>Taotleja  oma - või kaasfinantseering (vähemalt 5%)</t>
  </si>
  <si>
    <t>Projekti tegevused</t>
  </si>
  <si>
    <t>Tegevuste kulud</t>
  </si>
  <si>
    <t>jne</t>
  </si>
  <si>
    <t>Staadioni rent</t>
  </si>
  <si>
    <t>medalid</t>
  </si>
  <si>
    <t>Karikad</t>
  </si>
  <si>
    <t>toitlustus</t>
  </si>
  <si>
    <t>ruumi rent</t>
  </si>
  <si>
    <t>Küte</t>
  </si>
  <si>
    <t>helitehnika rent</t>
  </si>
  <si>
    <t>Inventari hooldus soetus</t>
  </si>
  <si>
    <t>sh</t>
  </si>
  <si>
    <t>Kontrollveerg</t>
  </si>
  <si>
    <t>Võistlused viiakse läbi Tuletõrje aastapäevale pühendatult. Tuletõrjesport vajab veelgi populariseerimist ja tutvustamist. Mille läbi kaastakse tegevusse rohkem noori. 
Tuletõrjesport on paljudele noortele atrakiitvseks vabaaja sisustamiseks. Lisaks heale füüsilisele vormile, antakse noortele palju eluks vajalikke ohutusalaseid teadmisi. Läbi tuletõrjespordi kasvav uus põlvkond on riskiteadlikum ning elukeskkond seeläbi ka ohutum. Kõik tuletõrjespordi võistlusalad on väga lähedalt seotud päästja elukutsega. Nende lisamisega võistluste programmi, soovitakse tuua võistlema rohkem nii vabatahtlikke kui ka kutselisi päästjaid. Ligi 70% tuletõrjespordiga tegelenud noortest on tulnud edaspidi tööle päästeametisse. Laiema kaasatuse korral on kindlasti järelkasv ka vabatahtlikele päästjatele. Läbi ringide ja treeningrühmade leiame rakenduse ka nn noorpäästjatele, kes reaalselt veel päästetöödele kaasatud ei ole. Kui ka mitte kõigi saavutused ei ole parimad, siis aktiivne liikumine on ikkagi tervise tagatis ning seeläbi anname ka oma panuse Eesti elanikkonna parema tervise nimel. Jätkame pikka traditsiooni. Lisaks kõigele, on hea rahvusvahelise koostöö korral meil laiem kõlapind ning suhtlusvõrgustik ning hea koostöö ka kriiside ja suurõnnetuste korral. Võistluste formaadi muutmise tagajärjel muutub tuletõrjesport nii kaasaelajate kui ka võistlejate jaoks põnevamaks, mistõttu suureneb tuletõrjespordist teadvate ning seda harrastavate inimeste arv. Eelmisel aastal ei saavutatud veel soovitud tulemust. Selle projekti raames panustatakse rohkem eeltööga, et saada nii kutseliste kui vabatahtlike ridades võistlustele osalejaid juurde. Siinkohal on ka Päästeametil suur roll, suunates kutselisi ja lepingulisi vabatahtlike komandosid osalema sellel pikaajalise traditsioonidega päästjatele suunatud võitlusaladel.
Võistlusformaat vajalik muuta tavaharrastajale jõukohasemaks. Võistlusalade uus formaat on välja töötatud eesmärgiga muuta meeskonnaaladel võistlemine kiiremini õpitavaks ja lihtsamaks. Lihtsustatud  ka individuaalalade võistluseeskirja. Eraldi arvestus sisse toodud noorteringidele.</t>
  </si>
  <si>
    <r>
      <t>Põhieesmärk:</t>
    </r>
    <r>
      <rPr>
        <sz val="12"/>
        <rFont val="Times New Roman"/>
        <family val="1"/>
        <charset val="186"/>
      </rPr>
      <t xml:space="preserve"> Selgitada välja Eesti meistrid neljal tuletõrjespordi võistlusalal. </t>
    </r>
    <r>
      <rPr>
        <b/>
        <sz val="12"/>
        <rFont val="Times New Roman"/>
        <family val="1"/>
        <charset val="186"/>
      </rPr>
      <t xml:space="preserve">Alameesmärgid: 
</t>
    </r>
    <r>
      <rPr>
        <sz val="12"/>
        <rFont val="Times New Roman"/>
        <family val="1"/>
        <charset val="186"/>
      </rPr>
      <t xml:space="preserve">Päästja elukutse populariseerimine.
Võistlusväljundi pakkumine tuletõrjespordiga aktiivselt tegelevatele inimestele Eestis.
Tuletõrjespordi traditsioonide järjepidevuse tagamine.
Anda võimalus tuletõrjespordi harrastamiseks vabatahtlikele ning kutselistele päästjatele, kuid ka noortele ja täiskasvanutele väljastpoolt päästesüsteemi.
</t>
    </r>
    <r>
      <rPr>
        <sz val="12"/>
        <color rgb="FF000000"/>
        <rFont val="Times New Roman"/>
        <family val="1"/>
        <charset val="186"/>
      </rPr>
      <t>Aktiivse ja tervisliku eluviisi populariseerimine.</t>
    </r>
  </si>
</sst>
</file>

<file path=xl/styles.xml><?xml version="1.0" encoding="utf-8"?>
<styleSheet xmlns="http://schemas.openxmlformats.org/spreadsheetml/2006/main">
  <fonts count="20">
    <font>
      <sz val="11"/>
      <color rgb="FF000000"/>
      <name val="Calibri"/>
      <family val="2"/>
      <charset val="186"/>
    </font>
    <font>
      <b/>
      <sz val="12"/>
      <color rgb="FF000000"/>
      <name val="Calibri"/>
      <family val="2"/>
      <charset val="186"/>
    </font>
    <font>
      <sz val="10"/>
      <color rgb="FF000000"/>
      <name val="Times New Roman"/>
      <family val="1"/>
      <charset val="186"/>
    </font>
    <font>
      <b/>
      <sz val="10"/>
      <color rgb="FF000000"/>
      <name val="Times New Roman"/>
      <family val="1"/>
      <charset val="186"/>
    </font>
    <font>
      <u/>
      <sz val="11"/>
      <color rgb="FF000000"/>
      <name val="Calibri"/>
      <family val="2"/>
      <charset val="186"/>
    </font>
    <font>
      <b/>
      <sz val="11"/>
      <color rgb="FF000000"/>
      <name val="Calibri"/>
      <family val="2"/>
      <charset val="186"/>
    </font>
    <font>
      <sz val="11"/>
      <color rgb="FF000000"/>
      <name val="Times New Roman"/>
      <family val="1"/>
      <charset val="186"/>
    </font>
    <font>
      <b/>
      <sz val="12"/>
      <name val="Times New Roman"/>
      <family val="1"/>
      <charset val="186"/>
    </font>
    <font>
      <sz val="12"/>
      <name val="Times New Roman"/>
      <family val="1"/>
      <charset val="186"/>
    </font>
    <font>
      <sz val="12"/>
      <color rgb="FF000000"/>
      <name val="Times New Roman"/>
      <family val="1"/>
      <charset val="186"/>
    </font>
    <font>
      <sz val="10"/>
      <color rgb="FF000000"/>
      <name val="Calibri"/>
      <family val="2"/>
      <charset val="186"/>
    </font>
    <font>
      <b/>
      <sz val="12"/>
      <color rgb="FF000000"/>
      <name val="Times New Roman"/>
      <family val="1"/>
      <charset val="186"/>
    </font>
    <font>
      <sz val="11"/>
      <name val="Calibri"/>
      <family val="2"/>
      <charset val="186"/>
    </font>
    <font>
      <sz val="11"/>
      <color rgb="FFFF0000"/>
      <name val="Calibri"/>
      <family val="2"/>
      <charset val="186"/>
    </font>
    <font>
      <u/>
      <sz val="10"/>
      <color rgb="FF000000"/>
      <name val="Times New Roman"/>
      <family val="1"/>
      <charset val="186"/>
    </font>
    <font>
      <b/>
      <sz val="12"/>
      <color rgb="FFFF0000"/>
      <name val="Calibri"/>
      <family val="2"/>
      <charset val="186"/>
    </font>
    <font>
      <b/>
      <sz val="11"/>
      <color rgb="FFFF0000"/>
      <name val="Calibri"/>
      <family val="2"/>
      <charset val="186"/>
    </font>
    <font>
      <b/>
      <sz val="14"/>
      <name val="Times New Roman"/>
      <family val="1"/>
      <charset val="186"/>
    </font>
    <font>
      <b/>
      <sz val="14"/>
      <color rgb="FFFF0000"/>
      <name val="Times New Roman"/>
      <family val="1"/>
      <charset val="186"/>
    </font>
    <font>
      <i/>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4">
    <border>
      <left/>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cellStyleXfs>
  <cellXfs count="104">
    <xf numFmtId="0" fontId="0" fillId="0" borderId="0" xfId="0"/>
    <xf numFmtId="0" fontId="2"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0" borderId="3" xfId="0" applyFont="1" applyBorder="1" applyAlignment="1" applyProtection="1">
      <alignment horizontal="left" vertical="center" wrapText="1"/>
    </xf>
    <xf numFmtId="0" fontId="7" fillId="0" borderId="0" xfId="0" applyFont="1" applyBorder="1" applyAlignment="1" applyProtection="1">
      <alignment vertical="top" wrapText="1"/>
    </xf>
    <xf numFmtId="2" fontId="0" fillId="0" borderId="3" xfId="0" applyNumberFormat="1" applyBorder="1" applyAlignment="1" applyProtection="1">
      <alignment horizontal="center" vertical="center"/>
    </xf>
    <xf numFmtId="0" fontId="0" fillId="3" borderId="3" xfId="0" applyFont="1" applyFill="1" applyBorder="1" applyAlignment="1" applyProtection="1">
      <alignment horizontal="center" vertical="center"/>
    </xf>
    <xf numFmtId="2" fontId="2" fillId="3" borderId="3" xfId="0" applyNumberFormat="1" applyFont="1" applyFill="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3" xfId="0" applyFont="1" applyBorder="1" applyAlignment="1" applyProtection="1">
      <alignment horizontal="center" wrapText="1"/>
    </xf>
    <xf numFmtId="0" fontId="0" fillId="0" borderId="3" xfId="0" applyFont="1" applyBorder="1" applyAlignment="1" applyProtection="1">
      <alignment horizontal="center" vertical="center"/>
    </xf>
    <xf numFmtId="0" fontId="2" fillId="0" borderId="3" xfId="0" applyFont="1" applyBorder="1" applyAlignment="1" applyProtection="1">
      <alignment horizontal="center" vertical="top" wrapText="1"/>
    </xf>
    <xf numFmtId="0" fontId="2"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0" xfId="0" applyAlignment="1" applyProtection="1"/>
    <xf numFmtId="0" fontId="1" fillId="0" borderId="0" xfId="0" applyFont="1" applyAlignment="1" applyProtection="1">
      <alignment horizontal="left"/>
    </xf>
    <xf numFmtId="0" fontId="2" fillId="0" borderId="2" xfId="0" applyFont="1" applyBorder="1" applyAlignment="1" applyProtection="1">
      <alignment vertical="center" wrapText="1"/>
    </xf>
    <xf numFmtId="0" fontId="0" fillId="0" borderId="0" xfId="0" applyFont="1" applyAlignment="1" applyProtection="1"/>
    <xf numFmtId="0" fontId="2" fillId="0" borderId="3" xfId="0" applyFont="1" applyBorder="1" applyAlignment="1" applyProtection="1">
      <alignment horizontal="center" vertical="top"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center" vertical="center" wrapText="1"/>
    </xf>
    <xf numFmtId="0" fontId="4" fillId="0" borderId="0" xfId="0" applyFont="1" applyAlignment="1" applyProtection="1"/>
    <xf numFmtId="0" fontId="0" fillId="0" borderId="3" xfId="0" applyBorder="1" applyAlignment="1" applyProtection="1">
      <alignment horizontal="center" vertical="center" wrapText="1"/>
    </xf>
    <xf numFmtId="0" fontId="5" fillId="0" borderId="0" xfId="0" applyFont="1" applyAlignment="1" applyProtection="1"/>
    <xf numFmtId="0" fontId="3" fillId="0" borderId="0" xfId="0" applyFont="1" applyBorder="1" applyAlignment="1" applyProtection="1">
      <alignment vertical="center" wrapText="1"/>
    </xf>
    <xf numFmtId="0" fontId="0" fillId="0" borderId="0" xfId="0" applyBorder="1" applyAlignment="1" applyProtection="1"/>
    <xf numFmtId="0" fontId="2" fillId="2" borderId="3" xfId="0" applyFont="1" applyFill="1" applyBorder="1" applyAlignment="1" applyProtection="1">
      <alignment vertical="center" wrapText="1"/>
    </xf>
    <xf numFmtId="0" fontId="1" fillId="0" borderId="0" xfId="0" applyFont="1" applyAlignment="1" applyProtection="1"/>
    <xf numFmtId="0" fontId="6" fillId="0" borderId="0" xfId="0" applyFont="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0" fillId="0" borderId="0" xfId="0" applyBorder="1" applyAlignment="1" applyProtection="1">
      <alignment horizontal="center"/>
    </xf>
    <xf numFmtId="0" fontId="3" fillId="2" borderId="8" xfId="0" applyFont="1" applyFill="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2" fillId="2" borderId="3" xfId="0" applyFont="1" applyFill="1" applyBorder="1" applyAlignment="1" applyProtection="1">
      <alignment horizontal="justify" vertical="center" wrapText="1"/>
    </xf>
    <xf numFmtId="0" fontId="0" fillId="0" borderId="0" xfId="0" applyFont="1" applyAlignment="1" applyProtection="1">
      <alignment horizontal="justify"/>
    </xf>
    <xf numFmtId="0" fontId="2" fillId="4" borderId="2" xfId="0" applyFont="1" applyFill="1" applyBorder="1" applyAlignment="1" applyProtection="1">
      <alignment horizontal="justify" vertical="center" wrapText="1"/>
    </xf>
    <xf numFmtId="0" fontId="12" fillId="0" borderId="0" xfId="0" applyFont="1" applyAlignment="1" applyProtection="1"/>
    <xf numFmtId="0" fontId="13" fillId="0" borderId="0" xfId="0" applyFont="1" applyAlignment="1" applyProtection="1"/>
    <xf numFmtId="0" fontId="3" fillId="0" borderId="2"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15" fillId="0" borderId="0" xfId="0" applyFont="1" applyAlignment="1" applyProtection="1">
      <alignment horizontal="left" vertical="top"/>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vertical="center" wrapText="1"/>
    </xf>
    <xf numFmtId="0" fontId="7" fillId="5" borderId="20" xfId="0" applyFont="1" applyFill="1" applyBorder="1" applyAlignment="1" applyProtection="1">
      <alignment horizontal="center" vertical="center" wrapText="1"/>
    </xf>
    <xf numFmtId="0" fontId="7" fillId="5" borderId="21" xfId="0" applyFont="1" applyFill="1" applyBorder="1" applyAlignment="1" applyProtection="1">
      <alignment vertical="center" wrapText="1"/>
    </xf>
    <xf numFmtId="0" fontId="7" fillId="5" borderId="20" xfId="0" applyFont="1" applyFill="1" applyBorder="1" applyAlignment="1" applyProtection="1">
      <alignment vertical="center" wrapText="1"/>
    </xf>
    <xf numFmtId="0" fontId="7" fillId="5" borderId="22" xfId="0" applyFont="1" applyFill="1" applyBorder="1" applyAlignment="1" applyProtection="1">
      <alignment vertical="center" wrapText="1"/>
    </xf>
    <xf numFmtId="0" fontId="7" fillId="5" borderId="23" xfId="0" applyFont="1" applyFill="1" applyBorder="1" applyAlignment="1" applyProtection="1">
      <alignment vertical="center" wrapText="1"/>
    </xf>
    <xf numFmtId="0" fontId="8" fillId="4" borderId="23" xfId="0" applyFont="1" applyFill="1" applyBorder="1" applyAlignment="1" applyProtection="1">
      <alignment horizontal="left" vertical="top" wrapText="1"/>
    </xf>
    <xf numFmtId="0" fontId="8" fillId="5" borderId="25" xfId="0" applyFont="1" applyFill="1" applyBorder="1" applyAlignment="1" applyProtection="1">
      <alignment horizontal="center" vertical="top" wrapText="1"/>
    </xf>
    <xf numFmtId="2" fontId="8" fillId="4" borderId="26" xfId="0" applyNumberFormat="1" applyFont="1" applyFill="1" applyBorder="1" applyAlignment="1" applyProtection="1">
      <alignment horizontal="center" vertical="center" wrapText="1"/>
    </xf>
    <xf numFmtId="2" fontId="7" fillId="4" borderId="27" xfId="0" applyNumberFormat="1" applyFont="1" applyFill="1" applyBorder="1" applyAlignment="1" applyProtection="1">
      <alignment horizontal="center" vertical="center" wrapText="1"/>
    </xf>
    <xf numFmtId="0" fontId="8" fillId="0" borderId="28" xfId="0" applyFont="1" applyBorder="1" applyAlignment="1" applyProtection="1">
      <alignment horizontal="left" vertical="top" wrapText="1"/>
    </xf>
    <xf numFmtId="0" fontId="8" fillId="5" borderId="19" xfId="0" applyFont="1" applyFill="1" applyBorder="1" applyAlignment="1" applyProtection="1">
      <alignment horizontal="center" vertical="top" wrapText="1"/>
    </xf>
    <xf numFmtId="2" fontId="8" fillId="0" borderId="19" xfId="0" applyNumberFormat="1" applyFont="1" applyBorder="1" applyAlignment="1" applyProtection="1">
      <alignment horizontal="center" vertical="center" wrapText="1"/>
    </xf>
    <xf numFmtId="2" fontId="7" fillId="4" borderId="10" xfId="0" applyNumberFormat="1" applyFont="1" applyFill="1" applyBorder="1" applyAlignment="1" applyProtection="1">
      <alignment horizontal="center" vertical="center" wrapText="1"/>
    </xf>
    <xf numFmtId="0" fontId="8" fillId="0" borderId="16" xfId="0" applyFont="1" applyBorder="1" applyAlignment="1" applyProtection="1">
      <alignment horizontal="left" vertical="top" wrapText="1"/>
    </xf>
    <xf numFmtId="0" fontId="8" fillId="5" borderId="16" xfId="0" applyFont="1" applyFill="1" applyBorder="1" applyAlignment="1" applyProtection="1">
      <alignment horizontal="center" vertical="top" wrapText="1"/>
    </xf>
    <xf numFmtId="2" fontId="8" fillId="0" borderId="17" xfId="0" applyNumberFormat="1" applyFont="1" applyBorder="1" applyAlignment="1" applyProtection="1">
      <alignment horizontal="center" vertical="center" wrapText="1"/>
    </xf>
    <xf numFmtId="0" fontId="8" fillId="0" borderId="30" xfId="0" applyFont="1" applyBorder="1" applyAlignment="1" applyProtection="1">
      <alignment horizontal="left" vertical="top" wrapText="1"/>
    </xf>
    <xf numFmtId="0" fontId="8" fillId="5" borderId="30" xfId="0" applyFont="1" applyFill="1" applyBorder="1" applyAlignment="1" applyProtection="1">
      <alignment horizontal="center" vertical="top" wrapText="1"/>
    </xf>
    <xf numFmtId="2" fontId="8" fillId="0" borderId="25" xfId="0" applyNumberFormat="1" applyFont="1" applyBorder="1" applyAlignment="1" applyProtection="1">
      <alignment vertical="top" wrapText="1"/>
    </xf>
    <xf numFmtId="2" fontId="8" fillId="0" borderId="17" xfId="0" applyNumberFormat="1" applyFont="1" applyBorder="1" applyAlignment="1" applyProtection="1">
      <alignment vertical="top" wrapText="1"/>
    </xf>
    <xf numFmtId="0" fontId="8" fillId="5" borderId="28" xfId="0" applyFont="1" applyFill="1" applyBorder="1" applyAlignment="1" applyProtection="1">
      <alignment horizontal="center" vertical="top" wrapText="1"/>
    </xf>
    <xf numFmtId="2" fontId="8" fillId="0" borderId="19" xfId="0" applyNumberFormat="1" applyFont="1" applyBorder="1" applyAlignment="1" applyProtection="1">
      <alignment vertical="top" wrapText="1"/>
    </xf>
    <xf numFmtId="0" fontId="7" fillId="0" borderId="31" xfId="0" applyFont="1" applyBorder="1" applyAlignment="1" applyProtection="1">
      <alignment wrapText="1"/>
    </xf>
    <xf numFmtId="0" fontId="7" fillId="2" borderId="29" xfId="0" applyFont="1" applyFill="1" applyBorder="1" applyAlignment="1" applyProtection="1"/>
    <xf numFmtId="0" fontId="7" fillId="2" borderId="32" xfId="0" applyFont="1" applyFill="1" applyBorder="1" applyAlignment="1" applyProtection="1"/>
    <xf numFmtId="0" fontId="7" fillId="2" borderId="32" xfId="0" applyFont="1" applyFill="1" applyBorder="1" applyAlignment="1" applyProtection="1">
      <alignment horizontal="center"/>
    </xf>
    <xf numFmtId="2" fontId="7" fillId="2" borderId="33" xfId="0" applyNumberFormat="1" applyFont="1" applyFill="1" applyBorder="1" applyAlignment="1" applyProtection="1"/>
    <xf numFmtId="2" fontId="7" fillId="2" borderId="3" xfId="0" applyNumberFormat="1" applyFont="1" applyFill="1" applyBorder="1" applyAlignment="1" applyProtection="1">
      <alignment horizontal="center"/>
    </xf>
    <xf numFmtId="10" fontId="19" fillId="6" borderId="26" xfId="0" applyNumberFormat="1" applyFont="1" applyFill="1" applyBorder="1" applyAlignment="1" applyProtection="1">
      <alignment horizontal="center" vertical="top"/>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0" fillId="0" borderId="9" xfId="0" applyFont="1" applyBorder="1" applyAlignment="1" applyProtection="1">
      <alignment horizontal="left" vertical="top" wrapText="1"/>
    </xf>
    <xf numFmtId="0" fontId="1" fillId="0" borderId="0" xfId="0" applyFont="1" applyBorder="1" applyAlignment="1" applyProtection="1"/>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12" fillId="0" borderId="0" xfId="0" applyFont="1" applyBorder="1" applyAlignment="1" applyProtection="1">
      <alignment horizontal="left" wrapText="1"/>
    </xf>
    <xf numFmtId="0" fontId="14" fillId="0" borderId="3" xfId="0" applyFont="1" applyBorder="1" applyAlignment="1" applyProtection="1">
      <alignment horizontal="center" vertical="top" wrapText="1"/>
    </xf>
    <xf numFmtId="0" fontId="16" fillId="0" borderId="0" xfId="0" applyFont="1" applyBorder="1" applyAlignment="1" applyProtection="1"/>
    <xf numFmtId="0" fontId="16" fillId="0" borderId="0" xfId="0" applyFont="1" applyBorder="1" applyAlignment="1" applyProtection="1">
      <alignment wrapText="1"/>
    </xf>
    <xf numFmtId="0" fontId="17" fillId="0" borderId="9" xfId="0" applyFont="1" applyBorder="1" applyAlignment="1" applyProtection="1">
      <alignment horizontal="center" wrapText="1"/>
    </xf>
    <xf numFmtId="0" fontId="18" fillId="0" borderId="10" xfId="0" applyFont="1" applyBorder="1" applyAlignment="1" applyProtection="1">
      <alignment vertical="top" wrapText="1"/>
    </xf>
    <xf numFmtId="0" fontId="18" fillId="0" borderId="11" xfId="0" applyFont="1" applyBorder="1" applyAlignment="1" applyProtection="1">
      <alignment wrapText="1"/>
    </xf>
    <xf numFmtId="0" fontId="18" fillId="0" borderId="12" xfId="0" applyFont="1" applyBorder="1" applyAlignment="1" applyProtection="1">
      <alignment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0" borderId="24" xfId="0" applyFont="1" applyBorder="1" applyAlignment="1" applyProtection="1">
      <alignment vertical="top" wrapText="1"/>
    </xf>
    <xf numFmtId="0" fontId="7" fillId="0" borderId="29" xfId="0" applyFont="1" applyBorder="1" applyAlignment="1" applyProtection="1">
      <alignment vertical="top" wrapText="1"/>
    </xf>
    <xf numFmtId="0" fontId="19" fillId="6" borderId="21" xfId="0" applyFont="1" applyFill="1" applyBorder="1" applyAlignment="1" applyProtection="1">
      <alignment horizontal="left" vertical="center"/>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5"/>
  <sheetViews>
    <sheetView tabSelected="1" topLeftCell="A12" workbookViewId="0">
      <selection activeCell="A21" sqref="A21:K21"/>
    </sheetView>
  </sheetViews>
  <sheetFormatPr defaultColWidth="8.5703125" defaultRowHeight="15"/>
  <cols>
    <col min="1" max="1" width="40.140625" style="15" customWidth="1"/>
    <col min="2" max="2" width="37.7109375" style="15" customWidth="1"/>
    <col min="3" max="3" width="9.28515625" style="15" customWidth="1"/>
    <col min="4" max="4" width="8.7109375" style="15" customWidth="1"/>
    <col min="5" max="5" width="34.7109375" style="15" customWidth="1"/>
    <col min="6" max="14" width="8.7109375" style="15" customWidth="1"/>
  </cols>
  <sheetData>
    <row r="1" spans="1:14" ht="15.75">
      <c r="A1" s="16" t="s">
        <v>0</v>
      </c>
    </row>
    <row r="2" spans="1:14" ht="15" customHeight="1">
      <c r="A2" s="14" t="s">
        <v>1</v>
      </c>
      <c r="B2" s="14"/>
      <c r="C2" s="14"/>
      <c r="D2" s="14"/>
      <c r="E2" s="14"/>
      <c r="F2" s="14"/>
      <c r="G2" s="14"/>
      <c r="H2" s="14"/>
    </row>
    <row r="3" spans="1:14" ht="16.5" customHeight="1">
      <c r="A3" s="14"/>
      <c r="B3" s="14"/>
      <c r="C3" s="14"/>
      <c r="D3" s="14"/>
      <c r="E3" s="14"/>
      <c r="F3" s="14"/>
      <c r="G3" s="14"/>
      <c r="H3" s="14"/>
    </row>
    <row r="4" spans="1:14" ht="15.75" customHeight="1">
      <c r="A4" s="17" t="s">
        <v>2</v>
      </c>
      <c r="B4" s="18" t="s">
        <v>3</v>
      </c>
      <c r="C4" s="19"/>
      <c r="D4" s="19"/>
      <c r="E4" s="19"/>
      <c r="F4" s="19"/>
      <c r="G4" s="19"/>
      <c r="H4" s="19"/>
    </row>
    <row r="5" spans="1:14" ht="15.75" customHeight="1">
      <c r="A5" s="20" t="s">
        <v>4</v>
      </c>
      <c r="B5" s="18" t="s">
        <v>5</v>
      </c>
      <c r="C5" s="19"/>
      <c r="D5" s="19"/>
      <c r="E5" s="19"/>
      <c r="F5" s="19"/>
      <c r="G5" s="19"/>
      <c r="H5" s="19"/>
    </row>
    <row r="6" spans="1:14">
      <c r="A6" s="20" t="s">
        <v>6</v>
      </c>
      <c r="B6" s="18">
        <v>80206690</v>
      </c>
      <c r="C6" s="19"/>
      <c r="D6" s="19"/>
      <c r="E6" s="19"/>
      <c r="F6" s="19"/>
      <c r="G6" s="19"/>
      <c r="H6" s="19"/>
    </row>
    <row r="7" spans="1:14" ht="15" customHeight="1">
      <c r="A7" s="21" t="s">
        <v>7</v>
      </c>
      <c r="B7" s="13" t="s">
        <v>8</v>
      </c>
      <c r="C7" s="13"/>
      <c r="D7" s="13"/>
      <c r="E7" s="13"/>
      <c r="F7" s="13"/>
      <c r="G7" s="13"/>
      <c r="H7" s="13"/>
    </row>
    <row r="8" spans="1:14" ht="15.75" customHeight="1">
      <c r="A8" s="20" t="s">
        <v>9</v>
      </c>
      <c r="B8" s="23" t="s">
        <v>10</v>
      </c>
      <c r="C8" s="22"/>
      <c r="D8" s="22"/>
      <c r="E8" s="22"/>
      <c r="F8" s="22"/>
      <c r="G8" s="22"/>
      <c r="H8" s="22"/>
    </row>
    <row r="9" spans="1:14" ht="15.75" customHeight="1">
      <c r="A9" s="21" t="s">
        <v>11</v>
      </c>
      <c r="B9" s="12" t="s">
        <v>12</v>
      </c>
      <c r="C9" s="12"/>
      <c r="D9" s="12"/>
      <c r="E9" s="12"/>
      <c r="F9" s="12"/>
      <c r="G9" s="12"/>
      <c r="H9" s="12"/>
    </row>
    <row r="10" spans="1:14" ht="26.25" customHeight="1">
      <c r="A10" s="17" t="s">
        <v>13</v>
      </c>
      <c r="B10" s="13">
        <v>5155461</v>
      </c>
      <c r="C10" s="13"/>
      <c r="D10" s="13"/>
      <c r="E10" s="11" t="s">
        <v>14</v>
      </c>
      <c r="F10" s="11"/>
      <c r="G10" s="11"/>
      <c r="H10" s="11"/>
    </row>
    <row r="11" spans="1:14" ht="29.25" customHeight="1">
      <c r="A11" s="17" t="s">
        <v>15</v>
      </c>
      <c r="B11" s="13" t="s">
        <v>16</v>
      </c>
      <c r="C11" s="13"/>
      <c r="D11" s="13"/>
      <c r="E11" s="18" t="s">
        <v>17</v>
      </c>
      <c r="F11" s="24"/>
      <c r="G11" s="24"/>
      <c r="H11" s="24"/>
    </row>
    <row r="12" spans="1:14">
      <c r="A12" s="25"/>
    </row>
    <row r="13" spans="1:14" ht="15.75" customHeight="1">
      <c r="A13" s="10" t="s">
        <v>18</v>
      </c>
      <c r="B13" s="10"/>
      <c r="C13" s="10"/>
      <c r="D13" s="10"/>
      <c r="E13" s="10"/>
      <c r="F13" s="10"/>
      <c r="G13" s="10"/>
      <c r="H13" s="10"/>
      <c r="I13" s="10"/>
      <c r="J13" s="10"/>
      <c r="K13" s="10"/>
      <c r="L13" s="10"/>
      <c r="M13" s="10"/>
      <c r="N13" s="10"/>
    </row>
    <row r="14" spans="1:14" ht="25.5" customHeight="1">
      <c r="A14" s="9"/>
      <c r="B14" s="9"/>
      <c r="C14" s="9"/>
      <c r="D14" s="9"/>
      <c r="E14" s="9"/>
      <c r="F14" s="9"/>
      <c r="G14" s="9"/>
      <c r="H14" s="9"/>
      <c r="I14" s="9"/>
      <c r="J14" s="9"/>
      <c r="K14" s="9"/>
      <c r="L14" s="9"/>
      <c r="M14" s="9"/>
      <c r="N14" s="9"/>
    </row>
    <row r="15" spans="1:14">
      <c r="A15" s="26"/>
      <c r="B15" s="27"/>
      <c r="C15" s="27"/>
      <c r="D15" s="27"/>
    </row>
    <row r="16" spans="1:14" ht="15" customHeight="1">
      <c r="A16" s="28" t="s">
        <v>19</v>
      </c>
      <c r="B16" s="13" t="s">
        <v>20</v>
      </c>
      <c r="C16" s="13"/>
      <c r="D16" s="13"/>
      <c r="E16" s="13"/>
      <c r="F16" s="13"/>
      <c r="G16" s="13"/>
      <c r="H16" s="13"/>
      <c r="I16" s="13"/>
      <c r="J16" s="13"/>
      <c r="K16" s="13"/>
    </row>
    <row r="17" spans="1:14" ht="63.75" customHeight="1">
      <c r="A17" s="28" t="s">
        <v>21</v>
      </c>
      <c r="B17" s="8">
        <v>4151</v>
      </c>
      <c r="C17" s="8"/>
      <c r="D17" s="7" t="s">
        <v>22</v>
      </c>
      <c r="E17" s="7"/>
      <c r="F17" s="8">
        <v>3926</v>
      </c>
      <c r="G17" s="8"/>
      <c r="H17" s="6" t="s">
        <v>23</v>
      </c>
      <c r="I17" s="6"/>
      <c r="J17" s="5">
        <v>225</v>
      </c>
      <c r="K17" s="5"/>
    </row>
    <row r="18" spans="1:14">
      <c r="A18" s="26"/>
      <c r="B18" s="27"/>
      <c r="C18" s="27"/>
      <c r="D18" s="27"/>
    </row>
    <row r="19" spans="1:14" ht="15.75">
      <c r="A19" s="29" t="s">
        <v>24</v>
      </c>
      <c r="B19" s="27"/>
      <c r="C19" s="27"/>
      <c r="D19" s="27"/>
    </row>
    <row r="20" spans="1:14">
      <c r="A20" s="30" t="s">
        <v>25</v>
      </c>
      <c r="B20" s="27"/>
      <c r="C20" s="27"/>
      <c r="D20" s="27"/>
    </row>
    <row r="21" spans="1:14" ht="97.5" customHeight="1">
      <c r="A21" s="4" t="s">
        <v>101</v>
      </c>
      <c r="B21" s="4"/>
      <c r="C21" s="4"/>
      <c r="D21" s="4"/>
      <c r="E21" s="4"/>
      <c r="F21" s="4"/>
      <c r="G21" s="4"/>
      <c r="H21" s="4"/>
      <c r="I21" s="4"/>
      <c r="J21" s="4"/>
      <c r="K21" s="4"/>
      <c r="L21" s="31"/>
      <c r="M21" s="31"/>
      <c r="N21" s="32"/>
    </row>
    <row r="22" spans="1:14" ht="12.6" customHeight="1">
      <c r="A22" s="15" t="s">
        <v>26</v>
      </c>
      <c r="B22" s="27"/>
      <c r="C22" s="27"/>
      <c r="D22" s="27"/>
    </row>
    <row r="23" spans="1:14" ht="164.45" customHeight="1">
      <c r="A23" s="3" t="s">
        <v>100</v>
      </c>
      <c r="B23" s="3"/>
      <c r="C23" s="3"/>
      <c r="D23" s="3"/>
      <c r="E23" s="3"/>
      <c r="F23" s="3"/>
      <c r="G23" s="3"/>
      <c r="H23" s="3"/>
      <c r="I23" s="3"/>
      <c r="J23" s="3"/>
      <c r="K23" s="3"/>
      <c r="L23" s="3"/>
      <c r="M23" s="3"/>
      <c r="N23" s="3"/>
    </row>
    <row r="24" spans="1:14">
      <c r="A24" s="15" t="s">
        <v>27</v>
      </c>
    </row>
    <row r="25" spans="1:14" ht="56.25" customHeight="1">
      <c r="A25" s="18" t="s">
        <v>28</v>
      </c>
      <c r="B25" s="33"/>
      <c r="C25" s="33"/>
      <c r="D25" s="33"/>
      <c r="E25" s="33"/>
      <c r="F25" s="33"/>
      <c r="G25" s="33"/>
      <c r="H25" s="33"/>
      <c r="I25" s="33"/>
      <c r="J25" s="33"/>
      <c r="K25" s="33"/>
      <c r="L25" s="33"/>
      <c r="M25" s="33"/>
      <c r="N25" s="34"/>
    </row>
    <row r="26" spans="1:14" ht="23.25" customHeight="1">
      <c r="A26" s="35"/>
      <c r="B26" s="35"/>
      <c r="C26" s="35"/>
      <c r="D26" s="35"/>
      <c r="E26" s="35"/>
      <c r="F26" s="35"/>
      <c r="G26" s="35"/>
      <c r="H26" s="35"/>
      <c r="I26" s="35"/>
      <c r="J26" s="35"/>
      <c r="K26" s="35"/>
      <c r="L26" s="35"/>
      <c r="M26" s="35"/>
      <c r="N26" s="35"/>
    </row>
    <row r="27" spans="1:14" ht="15.75">
      <c r="A27" s="29" t="s">
        <v>29</v>
      </c>
    </row>
    <row r="28" spans="1:14" ht="15.75" customHeight="1">
      <c r="A28" s="2" t="s">
        <v>30</v>
      </c>
      <c r="B28" s="2" t="s">
        <v>31</v>
      </c>
      <c r="C28" s="2"/>
      <c r="D28" s="2"/>
      <c r="E28" s="2"/>
      <c r="F28" s="2"/>
      <c r="G28" s="2"/>
      <c r="H28" s="2"/>
      <c r="I28" s="2"/>
      <c r="J28" s="2"/>
      <c r="K28" s="2"/>
      <c r="L28" s="2"/>
      <c r="M28" s="2"/>
      <c r="N28" s="2"/>
    </row>
    <row r="29" spans="1:14" ht="25.5">
      <c r="A29" s="2"/>
      <c r="B29" s="36" t="s">
        <v>32</v>
      </c>
      <c r="C29" s="36" t="s">
        <v>33</v>
      </c>
      <c r="D29" s="36" t="s">
        <v>34</v>
      </c>
      <c r="E29" s="36" t="s">
        <v>35</v>
      </c>
      <c r="F29" s="36" t="s">
        <v>36</v>
      </c>
      <c r="G29" s="36" t="s">
        <v>37</v>
      </c>
      <c r="H29" s="36" t="s">
        <v>38</v>
      </c>
      <c r="I29" s="36" t="s">
        <v>39</v>
      </c>
      <c r="J29" s="36" t="s">
        <v>40</v>
      </c>
      <c r="K29" s="36" t="s">
        <v>41</v>
      </c>
      <c r="L29" s="36" t="s">
        <v>42</v>
      </c>
      <c r="M29" s="36" t="s">
        <v>43</v>
      </c>
      <c r="N29" s="36" t="s">
        <v>44</v>
      </c>
    </row>
    <row r="30" spans="1:14" ht="30" customHeight="1">
      <c r="A30" s="18" t="s">
        <v>45</v>
      </c>
      <c r="B30" s="37"/>
      <c r="C30" s="37"/>
      <c r="D30" s="37"/>
      <c r="E30" s="37"/>
      <c r="F30" s="37" t="s">
        <v>46</v>
      </c>
      <c r="G30" s="37"/>
      <c r="H30" s="37"/>
      <c r="I30" s="37"/>
      <c r="J30" s="37"/>
      <c r="K30" s="37"/>
      <c r="L30" s="37"/>
      <c r="M30" s="37"/>
      <c r="N30" s="37"/>
    </row>
    <row r="31" spans="1:14" ht="30" customHeight="1">
      <c r="A31" s="18" t="s">
        <v>47</v>
      </c>
      <c r="B31" s="37"/>
      <c r="C31" s="37"/>
      <c r="D31" s="37"/>
      <c r="E31" s="37"/>
      <c r="F31" s="37" t="s">
        <v>46</v>
      </c>
      <c r="G31" s="37" t="s">
        <v>46</v>
      </c>
      <c r="H31" s="37" t="s">
        <v>46</v>
      </c>
      <c r="I31" s="37"/>
      <c r="J31" s="37"/>
      <c r="K31" s="37"/>
      <c r="L31" s="37"/>
      <c r="M31" s="37"/>
      <c r="N31" s="37"/>
    </row>
    <row r="32" spans="1:14" ht="30" customHeight="1">
      <c r="A32" s="18" t="s">
        <v>48</v>
      </c>
      <c r="B32" s="37"/>
      <c r="C32" s="37"/>
      <c r="D32" s="37"/>
      <c r="E32" s="37"/>
      <c r="F32" s="37"/>
      <c r="G32" s="37"/>
      <c r="H32" s="37"/>
      <c r="I32" s="37" t="s">
        <v>46</v>
      </c>
      <c r="J32" s="37" t="s">
        <v>46</v>
      </c>
      <c r="K32" s="37"/>
      <c r="L32" s="37"/>
      <c r="M32" s="37"/>
      <c r="N32" s="37"/>
    </row>
    <row r="33" spans="1:15" ht="15.75">
      <c r="A33" s="38"/>
      <c r="B33" s="39"/>
      <c r="C33" s="39"/>
      <c r="D33" s="39"/>
      <c r="E33" s="39"/>
      <c r="F33" s="39"/>
      <c r="G33" s="39"/>
      <c r="H33" s="39"/>
      <c r="I33" s="39"/>
      <c r="J33" s="39"/>
      <c r="K33" s="39"/>
      <c r="L33" s="39"/>
      <c r="M33" s="39"/>
      <c r="N33" s="39"/>
    </row>
    <row r="34" spans="1:15" ht="14.25" customHeight="1"/>
    <row r="35" spans="1:15" ht="15" customHeight="1">
      <c r="A35" s="29" t="s">
        <v>49</v>
      </c>
    </row>
    <row r="36" spans="1:15" ht="26.25" customHeight="1">
      <c r="A36" s="40" t="s">
        <v>50</v>
      </c>
      <c r="B36" s="1" t="s">
        <v>51</v>
      </c>
      <c r="C36" s="1"/>
      <c r="D36" s="1"/>
      <c r="E36" s="1"/>
    </row>
    <row r="37" spans="1:15">
      <c r="A37" s="41" t="s">
        <v>5</v>
      </c>
      <c r="B37" s="82" t="s">
        <v>52</v>
      </c>
      <c r="C37" s="82"/>
      <c r="D37" s="82"/>
      <c r="E37" s="82"/>
    </row>
    <row r="38" spans="1:15" ht="19.5" customHeight="1">
      <c r="A38" s="42"/>
      <c r="B38" s="83"/>
      <c r="C38" s="83"/>
      <c r="D38" s="83"/>
      <c r="E38" s="83"/>
    </row>
    <row r="39" spans="1:15" ht="13.9" customHeight="1">
      <c r="A39" s="41" t="s">
        <v>53</v>
      </c>
      <c r="B39" s="83" t="s">
        <v>54</v>
      </c>
      <c r="C39" s="83"/>
      <c r="D39" s="83"/>
      <c r="E39" s="83"/>
    </row>
    <row r="40" spans="1:15">
      <c r="A40" s="42"/>
      <c r="B40" s="83"/>
      <c r="C40" s="83"/>
      <c r="D40" s="83"/>
      <c r="E40" s="83"/>
    </row>
    <row r="42" spans="1:15" ht="15.75">
      <c r="A42" s="29" t="s">
        <v>55</v>
      </c>
    </row>
    <row r="43" spans="1:15">
      <c r="A43" s="43" t="s">
        <v>56</v>
      </c>
      <c r="B43" s="44"/>
    </row>
    <row r="44" spans="1:15">
      <c r="A44" s="28" t="s">
        <v>57</v>
      </c>
    </row>
    <row r="45" spans="1:15">
      <c r="A45" s="45"/>
    </row>
    <row r="47" spans="1:15" ht="30" customHeight="1">
      <c r="A47" s="84" t="s">
        <v>58</v>
      </c>
      <c r="B47" s="84"/>
      <c r="C47" s="84"/>
      <c r="D47" s="84"/>
      <c r="E47" s="84"/>
      <c r="F47" s="46"/>
      <c r="G47" s="46"/>
      <c r="H47" s="46"/>
      <c r="I47" s="46"/>
      <c r="J47" s="46"/>
      <c r="K47" s="46"/>
      <c r="L47" s="46"/>
      <c r="M47" s="46"/>
      <c r="N47" s="46"/>
      <c r="O47" s="46"/>
    </row>
    <row r="48" spans="1:15" ht="15" customHeight="1">
      <c r="A48" s="28" t="s">
        <v>59</v>
      </c>
      <c r="B48" s="1" t="s">
        <v>60</v>
      </c>
      <c r="C48" s="1"/>
      <c r="D48" s="1" t="s">
        <v>61</v>
      </c>
      <c r="E48" s="1"/>
      <c r="O48" s="15"/>
    </row>
    <row r="49" spans="1:15" s="46" customFormat="1">
      <c r="A49" s="45"/>
      <c r="B49" s="9"/>
      <c r="C49" s="9"/>
      <c r="D49" s="9"/>
      <c r="E49" s="9"/>
      <c r="F49" s="15"/>
      <c r="G49" s="15"/>
      <c r="H49" s="15"/>
      <c r="I49" s="15"/>
      <c r="J49" s="15"/>
      <c r="K49" s="15"/>
      <c r="L49" s="15"/>
      <c r="M49" s="15"/>
      <c r="N49" s="15"/>
      <c r="O49" s="15"/>
    </row>
    <row r="51" spans="1:15" ht="15.75">
      <c r="A51" s="85" t="s">
        <v>62</v>
      </c>
      <c r="B51" s="85"/>
    </row>
    <row r="52" spans="1:15" ht="14.25" customHeight="1">
      <c r="A52" s="86" t="s">
        <v>63</v>
      </c>
      <c r="B52" s="86"/>
      <c r="C52" s="86"/>
      <c r="D52" s="86"/>
      <c r="E52" s="86"/>
      <c r="F52" s="86"/>
    </row>
    <row r="53" spans="1:15" ht="14.25" customHeight="1">
      <c r="A53" s="87" t="s">
        <v>64</v>
      </c>
      <c r="B53" s="87"/>
      <c r="C53" s="87"/>
      <c r="D53" s="87"/>
      <c r="E53" s="87"/>
      <c r="F53" s="87"/>
    </row>
    <row r="54" spans="1:15" ht="14.25" customHeight="1">
      <c r="A54" s="87" t="s">
        <v>65</v>
      </c>
      <c r="B54" s="87"/>
      <c r="C54" s="87"/>
      <c r="D54" s="87"/>
      <c r="E54" s="87"/>
      <c r="F54" s="87"/>
    </row>
    <row r="55" spans="1:15" ht="46.5" customHeight="1">
      <c r="A55" s="86" t="s">
        <v>66</v>
      </c>
      <c r="B55" s="86"/>
      <c r="C55" s="86"/>
      <c r="D55" s="86"/>
      <c r="E55" s="86"/>
      <c r="F55" s="86"/>
      <c r="O55" s="15"/>
    </row>
    <row r="56" spans="1:15" ht="14.25" customHeight="1">
      <c r="A56" s="87" t="s">
        <v>67</v>
      </c>
      <c r="B56" s="87"/>
      <c r="C56" s="87"/>
      <c r="D56" s="87"/>
      <c r="E56" s="87"/>
      <c r="F56" s="87"/>
    </row>
    <row r="57" spans="1:15" ht="14.25" customHeight="1">
      <c r="A57" s="88" t="s">
        <v>68</v>
      </c>
      <c r="B57" s="88"/>
      <c r="C57" s="88"/>
      <c r="D57" s="88"/>
      <c r="E57" s="88"/>
      <c r="F57" s="88"/>
    </row>
    <row r="58" spans="1:15">
      <c r="A58" s="47"/>
    </row>
    <row r="59" spans="1:15" ht="15" customHeight="1">
      <c r="A59" s="48" t="s">
        <v>69</v>
      </c>
      <c r="B59" s="89" t="s">
        <v>16</v>
      </c>
      <c r="C59" s="89"/>
      <c r="D59" s="89"/>
      <c r="E59" s="89"/>
    </row>
    <row r="60" spans="1:15">
      <c r="A60" s="49" t="s">
        <v>70</v>
      </c>
      <c r="B60" s="11" t="s">
        <v>71</v>
      </c>
      <c r="C60" s="11"/>
      <c r="D60" s="11"/>
      <c r="E60" s="11"/>
    </row>
    <row r="61" spans="1:15">
      <c r="A61" s="49" t="s">
        <v>72</v>
      </c>
      <c r="B61" s="13"/>
      <c r="C61" s="13"/>
      <c r="D61" s="13"/>
      <c r="E61" s="13"/>
    </row>
    <row r="62" spans="1:15">
      <c r="A62" s="47"/>
    </row>
    <row r="63" spans="1:15" ht="15.75">
      <c r="A63" s="50" t="s">
        <v>73</v>
      </c>
      <c r="B63" s="44"/>
    </row>
    <row r="64" spans="1:15">
      <c r="A64" s="90" t="s">
        <v>74</v>
      </c>
      <c r="B64" s="90"/>
    </row>
    <row r="65" spans="1:2" ht="14.25" customHeight="1">
      <c r="A65" s="91" t="s">
        <v>75</v>
      </c>
      <c r="B65" s="91"/>
    </row>
  </sheetData>
  <mergeCells count="40">
    <mergeCell ref="A65:B65"/>
    <mergeCell ref="A57:F57"/>
    <mergeCell ref="B59:E59"/>
    <mergeCell ref="B60:E60"/>
    <mergeCell ref="B61:E61"/>
    <mergeCell ref="A64:B64"/>
    <mergeCell ref="A52:F52"/>
    <mergeCell ref="A53:F53"/>
    <mergeCell ref="A54:F54"/>
    <mergeCell ref="A55:F55"/>
    <mergeCell ref="A56:F56"/>
    <mergeCell ref="B48:C48"/>
    <mergeCell ref="D48:E48"/>
    <mergeCell ref="B49:C49"/>
    <mergeCell ref="D49:E49"/>
    <mergeCell ref="A51:B51"/>
    <mergeCell ref="B37:E37"/>
    <mergeCell ref="B38:E38"/>
    <mergeCell ref="B39:E39"/>
    <mergeCell ref="B40:E40"/>
    <mergeCell ref="A47:E47"/>
    <mergeCell ref="A21:K21"/>
    <mergeCell ref="A23:N23"/>
    <mergeCell ref="A28:A29"/>
    <mergeCell ref="B28:N28"/>
    <mergeCell ref="B36:E36"/>
    <mergeCell ref="B11:D11"/>
    <mergeCell ref="A13:N13"/>
    <mergeCell ref="A14:N14"/>
    <mergeCell ref="B16:K16"/>
    <mergeCell ref="B17:C17"/>
    <mergeCell ref="D17:E17"/>
    <mergeCell ref="F17:G17"/>
    <mergeCell ref="H17:I17"/>
    <mergeCell ref="J17:K17"/>
    <mergeCell ref="A2:H3"/>
    <mergeCell ref="B7:H7"/>
    <mergeCell ref="B9:H9"/>
    <mergeCell ref="B10:D10"/>
    <mergeCell ref="E10:H10"/>
  </mergeCells>
  <hyperlinks>
    <hyperlink ref="E10" r:id="rId1"/>
  </hyperlinks>
  <pageMargins left="0.7" right="0.7" top="0.75" bottom="0.75" header="0.511811023622047" footer="0.511811023622047"/>
  <pageSetup paperSize="9" fitToWidth="0" orientation="portrait"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WVP24"/>
  <sheetViews>
    <sheetView workbookViewId="0">
      <selection activeCell="G26" sqref="G26"/>
    </sheetView>
  </sheetViews>
  <sheetFormatPr defaultColWidth="8.5703125" defaultRowHeight="15"/>
  <cols>
    <col min="1" max="1" width="19.5703125" style="15" customWidth="1"/>
    <col min="2" max="2" width="21.42578125" style="15" customWidth="1"/>
    <col min="3" max="3" width="11.85546875" style="15" customWidth="1"/>
    <col min="6" max="6" width="15.140625" style="15" customWidth="1"/>
    <col min="7" max="7" width="19" style="15" customWidth="1"/>
    <col min="8" max="8" width="17.85546875" style="15" customWidth="1"/>
    <col min="257" max="257" width="19.5703125" style="15" customWidth="1"/>
    <col min="258" max="258" width="21.42578125" style="15" customWidth="1"/>
    <col min="259" max="259" width="11.85546875" style="15" customWidth="1"/>
    <col min="262" max="262" width="15.140625" style="15" customWidth="1"/>
    <col min="263" max="263" width="19" style="15" customWidth="1"/>
    <col min="264" max="264" width="17.85546875" style="15" customWidth="1"/>
    <col min="513" max="513" width="19.5703125" style="15" customWidth="1"/>
    <col min="514" max="514" width="21.42578125" style="15" customWidth="1"/>
    <col min="515" max="515" width="11.85546875" style="15" customWidth="1"/>
    <col min="518" max="518" width="15.140625" style="15" customWidth="1"/>
    <col min="519" max="519" width="19" style="15" customWidth="1"/>
    <col min="520" max="520" width="17.85546875" style="15" customWidth="1"/>
    <col min="769" max="769" width="19.5703125" style="15" customWidth="1"/>
    <col min="770" max="770" width="21.42578125" style="15" customWidth="1"/>
    <col min="771" max="771" width="11.85546875" style="15" customWidth="1"/>
    <col min="774" max="774" width="15.140625" style="15" customWidth="1"/>
    <col min="775" max="775" width="19" style="15" customWidth="1"/>
    <col min="776" max="776" width="17.85546875" style="15" customWidth="1"/>
    <col min="1025" max="1025" width="19.5703125" style="15" customWidth="1"/>
    <col min="1026" max="1026" width="21.42578125" style="15" customWidth="1"/>
    <col min="1027" max="1027" width="11.85546875" style="15" customWidth="1"/>
    <col min="1030" max="1030" width="15.140625" style="15" customWidth="1"/>
    <col min="1031" max="1031" width="19" style="15" customWidth="1"/>
    <col min="1032" max="1032" width="17.85546875" style="15" customWidth="1"/>
    <col min="1281" max="1281" width="19.5703125" style="15" customWidth="1"/>
    <col min="1282" max="1282" width="21.42578125" style="15" customWidth="1"/>
    <col min="1283" max="1283" width="11.85546875" style="15" customWidth="1"/>
    <col min="1286" max="1286" width="15.140625" style="15" customWidth="1"/>
    <col min="1287" max="1287" width="19" style="15" customWidth="1"/>
    <col min="1288" max="1288" width="17.85546875" style="15" customWidth="1"/>
    <col min="1537" max="1537" width="19.5703125" style="15" customWidth="1"/>
    <col min="1538" max="1538" width="21.42578125" style="15" customWidth="1"/>
    <col min="1539" max="1539" width="11.85546875" style="15" customWidth="1"/>
    <col min="1542" max="1542" width="15.140625" style="15" customWidth="1"/>
    <col min="1543" max="1543" width="19" style="15" customWidth="1"/>
    <col min="1544" max="1544" width="17.85546875" style="15" customWidth="1"/>
    <col min="1793" max="1793" width="19.5703125" style="15" customWidth="1"/>
    <col min="1794" max="1794" width="21.42578125" style="15" customWidth="1"/>
    <col min="1795" max="1795" width="11.85546875" style="15" customWidth="1"/>
    <col min="1798" max="1798" width="15.140625" style="15" customWidth="1"/>
    <col min="1799" max="1799" width="19" style="15" customWidth="1"/>
    <col min="1800" max="1800" width="17.85546875" style="15" customWidth="1"/>
    <col min="2049" max="2049" width="19.5703125" style="15" customWidth="1"/>
    <col min="2050" max="2050" width="21.42578125" style="15" customWidth="1"/>
    <col min="2051" max="2051" width="11.85546875" style="15" customWidth="1"/>
    <col min="2054" max="2054" width="15.140625" style="15" customWidth="1"/>
    <col min="2055" max="2055" width="19" style="15" customWidth="1"/>
    <col min="2056" max="2056" width="17.85546875" style="15" customWidth="1"/>
    <col min="2305" max="2305" width="19.5703125" style="15" customWidth="1"/>
    <col min="2306" max="2306" width="21.42578125" style="15" customWidth="1"/>
    <col min="2307" max="2307" width="11.85546875" style="15" customWidth="1"/>
    <col min="2310" max="2310" width="15.140625" style="15" customWidth="1"/>
    <col min="2311" max="2311" width="19" style="15" customWidth="1"/>
    <col min="2312" max="2312" width="17.85546875" style="15" customWidth="1"/>
    <col min="2561" max="2561" width="19.5703125" style="15" customWidth="1"/>
    <col min="2562" max="2562" width="21.42578125" style="15" customWidth="1"/>
    <col min="2563" max="2563" width="11.85546875" style="15" customWidth="1"/>
    <col min="2566" max="2566" width="15.140625" style="15" customWidth="1"/>
    <col min="2567" max="2567" width="19" style="15" customWidth="1"/>
    <col min="2568" max="2568" width="17.85546875" style="15" customWidth="1"/>
    <col min="2817" max="2817" width="19.5703125" style="15" customWidth="1"/>
    <col min="2818" max="2818" width="21.42578125" style="15" customWidth="1"/>
    <col min="2819" max="2819" width="11.85546875" style="15" customWidth="1"/>
    <col min="2822" max="2822" width="15.140625" style="15" customWidth="1"/>
    <col min="2823" max="2823" width="19" style="15" customWidth="1"/>
    <col min="2824" max="2824" width="17.85546875" style="15" customWidth="1"/>
    <col min="3073" max="3073" width="19.5703125" style="15" customWidth="1"/>
    <col min="3074" max="3074" width="21.42578125" style="15" customWidth="1"/>
    <col min="3075" max="3075" width="11.85546875" style="15" customWidth="1"/>
    <col min="3078" max="3078" width="15.140625" style="15" customWidth="1"/>
    <col min="3079" max="3079" width="19" style="15" customWidth="1"/>
    <col min="3080" max="3080" width="17.85546875" style="15" customWidth="1"/>
    <col min="3329" max="3329" width="19.5703125" style="15" customWidth="1"/>
    <col min="3330" max="3330" width="21.42578125" style="15" customWidth="1"/>
    <col min="3331" max="3331" width="11.85546875" style="15" customWidth="1"/>
    <col min="3334" max="3334" width="15.140625" style="15" customWidth="1"/>
    <col min="3335" max="3335" width="19" style="15" customWidth="1"/>
    <col min="3336" max="3336" width="17.85546875" style="15" customWidth="1"/>
    <col min="3585" max="3585" width="19.5703125" style="15" customWidth="1"/>
    <col min="3586" max="3586" width="21.42578125" style="15" customWidth="1"/>
    <col min="3587" max="3587" width="11.85546875" style="15" customWidth="1"/>
    <col min="3590" max="3590" width="15.140625" style="15" customWidth="1"/>
    <col min="3591" max="3591" width="19" style="15" customWidth="1"/>
    <col min="3592" max="3592" width="17.85546875" style="15" customWidth="1"/>
    <col min="3841" max="3841" width="19.5703125" style="15" customWidth="1"/>
    <col min="3842" max="3842" width="21.42578125" style="15" customWidth="1"/>
    <col min="3843" max="3843" width="11.85546875" style="15" customWidth="1"/>
    <col min="3846" max="3846" width="15.140625" style="15" customWidth="1"/>
    <col min="3847" max="3847" width="19" style="15" customWidth="1"/>
    <col min="3848" max="3848" width="17.85546875" style="15" customWidth="1"/>
    <col min="4097" max="4097" width="19.5703125" style="15" customWidth="1"/>
    <col min="4098" max="4098" width="21.42578125" style="15" customWidth="1"/>
    <col min="4099" max="4099" width="11.85546875" style="15" customWidth="1"/>
    <col min="4102" max="4102" width="15.140625" style="15" customWidth="1"/>
    <col min="4103" max="4103" width="19" style="15" customWidth="1"/>
    <col min="4104" max="4104" width="17.85546875" style="15" customWidth="1"/>
    <col min="4353" max="4353" width="19.5703125" style="15" customWidth="1"/>
    <col min="4354" max="4354" width="21.42578125" style="15" customWidth="1"/>
    <col min="4355" max="4355" width="11.85546875" style="15" customWidth="1"/>
    <col min="4358" max="4358" width="15.140625" style="15" customWidth="1"/>
    <col min="4359" max="4359" width="19" style="15" customWidth="1"/>
    <col min="4360" max="4360" width="17.85546875" style="15" customWidth="1"/>
    <col min="4609" max="4609" width="19.5703125" style="15" customWidth="1"/>
    <col min="4610" max="4610" width="21.42578125" style="15" customWidth="1"/>
    <col min="4611" max="4611" width="11.85546875" style="15" customWidth="1"/>
    <col min="4614" max="4614" width="15.140625" style="15" customWidth="1"/>
    <col min="4615" max="4615" width="19" style="15" customWidth="1"/>
    <col min="4616" max="4616" width="17.85546875" style="15" customWidth="1"/>
    <col min="4865" max="4865" width="19.5703125" style="15" customWidth="1"/>
    <col min="4866" max="4866" width="21.42578125" style="15" customWidth="1"/>
    <col min="4867" max="4867" width="11.85546875" style="15" customWidth="1"/>
    <col min="4870" max="4870" width="15.140625" style="15" customWidth="1"/>
    <col min="4871" max="4871" width="19" style="15" customWidth="1"/>
    <col min="4872" max="4872" width="17.85546875" style="15" customWidth="1"/>
    <col min="5121" max="5121" width="19.5703125" style="15" customWidth="1"/>
    <col min="5122" max="5122" width="21.42578125" style="15" customWidth="1"/>
    <col min="5123" max="5123" width="11.85546875" style="15" customWidth="1"/>
    <col min="5126" max="5126" width="15.140625" style="15" customWidth="1"/>
    <col min="5127" max="5127" width="19" style="15" customWidth="1"/>
    <col min="5128" max="5128" width="17.85546875" style="15" customWidth="1"/>
    <col min="5377" max="5377" width="19.5703125" style="15" customWidth="1"/>
    <col min="5378" max="5378" width="21.42578125" style="15" customWidth="1"/>
    <col min="5379" max="5379" width="11.85546875" style="15" customWidth="1"/>
    <col min="5382" max="5382" width="15.140625" style="15" customWidth="1"/>
    <col min="5383" max="5383" width="19" style="15" customWidth="1"/>
    <col min="5384" max="5384" width="17.85546875" style="15" customWidth="1"/>
    <col min="5633" max="5633" width="19.5703125" style="15" customWidth="1"/>
    <col min="5634" max="5634" width="21.42578125" style="15" customWidth="1"/>
    <col min="5635" max="5635" width="11.85546875" style="15" customWidth="1"/>
    <col min="5638" max="5638" width="15.140625" style="15" customWidth="1"/>
    <col min="5639" max="5639" width="19" style="15" customWidth="1"/>
    <col min="5640" max="5640" width="17.85546875" style="15" customWidth="1"/>
    <col min="5889" max="5889" width="19.5703125" style="15" customWidth="1"/>
    <col min="5890" max="5890" width="21.42578125" style="15" customWidth="1"/>
    <col min="5891" max="5891" width="11.85546875" style="15" customWidth="1"/>
    <col min="5894" max="5894" width="15.140625" style="15" customWidth="1"/>
    <col min="5895" max="5895" width="19" style="15" customWidth="1"/>
    <col min="5896" max="5896" width="17.85546875" style="15" customWidth="1"/>
    <col min="6145" max="6145" width="19.5703125" style="15" customWidth="1"/>
    <col min="6146" max="6146" width="21.42578125" style="15" customWidth="1"/>
    <col min="6147" max="6147" width="11.85546875" style="15" customWidth="1"/>
    <col min="6150" max="6150" width="15.140625" style="15" customWidth="1"/>
    <col min="6151" max="6151" width="19" style="15" customWidth="1"/>
    <col min="6152" max="6152" width="17.85546875" style="15" customWidth="1"/>
    <col min="6401" max="6401" width="19.5703125" style="15" customWidth="1"/>
    <col min="6402" max="6402" width="21.42578125" style="15" customWidth="1"/>
    <col min="6403" max="6403" width="11.85546875" style="15" customWidth="1"/>
    <col min="6406" max="6406" width="15.140625" style="15" customWidth="1"/>
    <col min="6407" max="6407" width="19" style="15" customWidth="1"/>
    <col min="6408" max="6408" width="17.85546875" style="15" customWidth="1"/>
    <col min="6657" max="6657" width="19.5703125" style="15" customWidth="1"/>
    <col min="6658" max="6658" width="21.42578125" style="15" customWidth="1"/>
    <col min="6659" max="6659" width="11.85546875" style="15" customWidth="1"/>
    <col min="6662" max="6662" width="15.140625" style="15" customWidth="1"/>
    <col min="6663" max="6663" width="19" style="15" customWidth="1"/>
    <col min="6664" max="6664" width="17.85546875" style="15" customWidth="1"/>
    <col min="6913" max="6913" width="19.5703125" style="15" customWidth="1"/>
    <col min="6914" max="6914" width="21.42578125" style="15" customWidth="1"/>
    <col min="6915" max="6915" width="11.85546875" style="15" customWidth="1"/>
    <col min="6918" max="6918" width="15.140625" style="15" customWidth="1"/>
    <col min="6919" max="6919" width="19" style="15" customWidth="1"/>
    <col min="6920" max="6920" width="17.85546875" style="15" customWidth="1"/>
    <col min="7169" max="7169" width="19.5703125" style="15" customWidth="1"/>
    <col min="7170" max="7170" width="21.42578125" style="15" customWidth="1"/>
    <col min="7171" max="7171" width="11.85546875" style="15" customWidth="1"/>
    <col min="7174" max="7174" width="15.140625" style="15" customWidth="1"/>
    <col min="7175" max="7175" width="19" style="15" customWidth="1"/>
    <col min="7176" max="7176" width="17.85546875" style="15" customWidth="1"/>
    <col min="7425" max="7425" width="19.5703125" style="15" customWidth="1"/>
    <col min="7426" max="7426" width="21.42578125" style="15" customWidth="1"/>
    <col min="7427" max="7427" width="11.85546875" style="15" customWidth="1"/>
    <col min="7430" max="7430" width="15.140625" style="15" customWidth="1"/>
    <col min="7431" max="7431" width="19" style="15" customWidth="1"/>
    <col min="7432" max="7432" width="17.85546875" style="15" customWidth="1"/>
    <col min="7681" max="7681" width="19.5703125" style="15" customWidth="1"/>
    <col min="7682" max="7682" width="21.42578125" style="15" customWidth="1"/>
    <col min="7683" max="7683" width="11.85546875" style="15" customWidth="1"/>
    <col min="7686" max="7686" width="15.140625" style="15" customWidth="1"/>
    <col min="7687" max="7687" width="19" style="15" customWidth="1"/>
    <col min="7688" max="7688" width="17.85546875" style="15" customWidth="1"/>
    <col min="7937" max="7937" width="19.5703125" style="15" customWidth="1"/>
    <col min="7938" max="7938" width="21.42578125" style="15" customWidth="1"/>
    <col min="7939" max="7939" width="11.85546875" style="15" customWidth="1"/>
    <col min="7942" max="7942" width="15.140625" style="15" customWidth="1"/>
    <col min="7943" max="7943" width="19" style="15" customWidth="1"/>
    <col min="7944" max="7944" width="17.85546875" style="15" customWidth="1"/>
    <col min="8193" max="8193" width="19.5703125" style="15" customWidth="1"/>
    <col min="8194" max="8194" width="21.42578125" style="15" customWidth="1"/>
    <col min="8195" max="8195" width="11.85546875" style="15" customWidth="1"/>
    <col min="8198" max="8198" width="15.140625" style="15" customWidth="1"/>
    <col min="8199" max="8199" width="19" style="15" customWidth="1"/>
    <col min="8200" max="8200" width="17.85546875" style="15" customWidth="1"/>
    <col min="8449" max="8449" width="19.5703125" style="15" customWidth="1"/>
    <col min="8450" max="8450" width="21.42578125" style="15" customWidth="1"/>
    <col min="8451" max="8451" width="11.85546875" style="15" customWidth="1"/>
    <col min="8454" max="8454" width="15.140625" style="15" customWidth="1"/>
    <col min="8455" max="8455" width="19" style="15" customWidth="1"/>
    <col min="8456" max="8456" width="17.85546875" style="15" customWidth="1"/>
    <col min="8705" max="8705" width="19.5703125" style="15" customWidth="1"/>
    <col min="8706" max="8706" width="21.42578125" style="15" customWidth="1"/>
    <col min="8707" max="8707" width="11.85546875" style="15" customWidth="1"/>
    <col min="8710" max="8710" width="15.140625" style="15" customWidth="1"/>
    <col min="8711" max="8711" width="19" style="15" customWidth="1"/>
    <col min="8712" max="8712" width="17.85546875" style="15" customWidth="1"/>
    <col min="8961" max="8961" width="19.5703125" style="15" customWidth="1"/>
    <col min="8962" max="8962" width="21.42578125" style="15" customWidth="1"/>
    <col min="8963" max="8963" width="11.85546875" style="15" customWidth="1"/>
    <col min="8966" max="8966" width="15.140625" style="15" customWidth="1"/>
    <col min="8967" max="8967" width="19" style="15" customWidth="1"/>
    <col min="8968" max="8968" width="17.85546875" style="15" customWidth="1"/>
    <col min="9217" max="9217" width="19.5703125" style="15" customWidth="1"/>
    <col min="9218" max="9218" width="21.42578125" style="15" customWidth="1"/>
    <col min="9219" max="9219" width="11.85546875" style="15" customWidth="1"/>
    <col min="9222" max="9222" width="15.140625" style="15" customWidth="1"/>
    <col min="9223" max="9223" width="19" style="15" customWidth="1"/>
    <col min="9224" max="9224" width="17.85546875" style="15" customWidth="1"/>
    <col min="9473" max="9473" width="19.5703125" style="15" customWidth="1"/>
    <col min="9474" max="9474" width="21.42578125" style="15" customWidth="1"/>
    <col min="9475" max="9475" width="11.85546875" style="15" customWidth="1"/>
    <col min="9478" max="9478" width="15.140625" style="15" customWidth="1"/>
    <col min="9479" max="9479" width="19" style="15" customWidth="1"/>
    <col min="9480" max="9480" width="17.85546875" style="15" customWidth="1"/>
    <col min="9729" max="9729" width="19.5703125" style="15" customWidth="1"/>
    <col min="9730" max="9730" width="21.42578125" style="15" customWidth="1"/>
    <col min="9731" max="9731" width="11.85546875" style="15" customWidth="1"/>
    <col min="9734" max="9734" width="15.140625" style="15" customWidth="1"/>
    <col min="9735" max="9735" width="19" style="15" customWidth="1"/>
    <col min="9736" max="9736" width="17.85546875" style="15" customWidth="1"/>
    <col min="9985" max="9985" width="19.5703125" style="15" customWidth="1"/>
    <col min="9986" max="9986" width="21.42578125" style="15" customWidth="1"/>
    <col min="9987" max="9987" width="11.85546875" style="15" customWidth="1"/>
    <col min="9990" max="9990" width="15.140625" style="15" customWidth="1"/>
    <col min="9991" max="9991" width="19" style="15" customWidth="1"/>
    <col min="9992" max="9992" width="17.85546875" style="15" customWidth="1"/>
    <col min="10241" max="10241" width="19.5703125" style="15" customWidth="1"/>
    <col min="10242" max="10242" width="21.42578125" style="15" customWidth="1"/>
    <col min="10243" max="10243" width="11.85546875" style="15" customWidth="1"/>
    <col min="10246" max="10246" width="15.140625" style="15" customWidth="1"/>
    <col min="10247" max="10247" width="19" style="15" customWidth="1"/>
    <col min="10248" max="10248" width="17.85546875" style="15" customWidth="1"/>
    <col min="10497" max="10497" width="19.5703125" style="15" customWidth="1"/>
    <col min="10498" max="10498" width="21.42578125" style="15" customWidth="1"/>
    <col min="10499" max="10499" width="11.85546875" style="15" customWidth="1"/>
    <col min="10502" max="10502" width="15.140625" style="15" customWidth="1"/>
    <col min="10503" max="10503" width="19" style="15" customWidth="1"/>
    <col min="10504" max="10504" width="17.85546875" style="15" customWidth="1"/>
    <col min="10753" max="10753" width="19.5703125" style="15" customWidth="1"/>
    <col min="10754" max="10754" width="21.42578125" style="15" customWidth="1"/>
    <col min="10755" max="10755" width="11.85546875" style="15" customWidth="1"/>
    <col min="10758" max="10758" width="15.140625" style="15" customWidth="1"/>
    <col min="10759" max="10759" width="19" style="15" customWidth="1"/>
    <col min="10760" max="10760" width="17.85546875" style="15" customWidth="1"/>
    <col min="11009" max="11009" width="19.5703125" style="15" customWidth="1"/>
    <col min="11010" max="11010" width="21.42578125" style="15" customWidth="1"/>
    <col min="11011" max="11011" width="11.85546875" style="15" customWidth="1"/>
    <col min="11014" max="11014" width="15.140625" style="15" customWidth="1"/>
    <col min="11015" max="11015" width="19" style="15" customWidth="1"/>
    <col min="11016" max="11016" width="17.85546875" style="15" customWidth="1"/>
    <col min="11265" max="11265" width="19.5703125" style="15" customWidth="1"/>
    <col min="11266" max="11266" width="21.42578125" style="15" customWidth="1"/>
    <col min="11267" max="11267" width="11.85546875" style="15" customWidth="1"/>
    <col min="11270" max="11270" width="15.140625" style="15" customWidth="1"/>
    <col min="11271" max="11271" width="19" style="15" customWidth="1"/>
    <col min="11272" max="11272" width="17.85546875" style="15" customWidth="1"/>
    <col min="11521" max="11521" width="19.5703125" style="15" customWidth="1"/>
    <col min="11522" max="11522" width="21.42578125" style="15" customWidth="1"/>
    <col min="11523" max="11523" width="11.85546875" style="15" customWidth="1"/>
    <col min="11526" max="11526" width="15.140625" style="15" customWidth="1"/>
    <col min="11527" max="11527" width="19" style="15" customWidth="1"/>
    <col min="11528" max="11528" width="17.85546875" style="15" customWidth="1"/>
    <col min="11777" max="11777" width="19.5703125" style="15" customWidth="1"/>
    <col min="11778" max="11778" width="21.42578125" style="15" customWidth="1"/>
    <col min="11779" max="11779" width="11.85546875" style="15" customWidth="1"/>
    <col min="11782" max="11782" width="15.140625" style="15" customWidth="1"/>
    <col min="11783" max="11783" width="19" style="15" customWidth="1"/>
    <col min="11784" max="11784" width="17.85546875" style="15" customWidth="1"/>
    <col min="12033" max="12033" width="19.5703125" style="15" customWidth="1"/>
    <col min="12034" max="12034" width="21.42578125" style="15" customWidth="1"/>
    <col min="12035" max="12035" width="11.85546875" style="15" customWidth="1"/>
    <col min="12038" max="12038" width="15.140625" style="15" customWidth="1"/>
    <col min="12039" max="12039" width="19" style="15" customWidth="1"/>
    <col min="12040" max="12040" width="17.85546875" style="15" customWidth="1"/>
    <col min="12289" max="12289" width="19.5703125" style="15" customWidth="1"/>
    <col min="12290" max="12290" width="21.42578125" style="15" customWidth="1"/>
    <col min="12291" max="12291" width="11.85546875" style="15" customWidth="1"/>
    <col min="12294" max="12294" width="15.140625" style="15" customWidth="1"/>
    <col min="12295" max="12295" width="19" style="15" customWidth="1"/>
    <col min="12296" max="12296" width="17.85546875" style="15" customWidth="1"/>
    <col min="12545" max="12545" width="19.5703125" style="15" customWidth="1"/>
    <col min="12546" max="12546" width="21.42578125" style="15" customWidth="1"/>
    <col min="12547" max="12547" width="11.85546875" style="15" customWidth="1"/>
    <col min="12550" max="12550" width="15.140625" style="15" customWidth="1"/>
    <col min="12551" max="12551" width="19" style="15" customWidth="1"/>
    <col min="12552" max="12552" width="17.85546875" style="15" customWidth="1"/>
    <col min="12801" max="12801" width="19.5703125" style="15" customWidth="1"/>
    <col min="12802" max="12802" width="21.42578125" style="15" customWidth="1"/>
    <col min="12803" max="12803" width="11.85546875" style="15" customWidth="1"/>
    <col min="12806" max="12806" width="15.140625" style="15" customWidth="1"/>
    <col min="12807" max="12807" width="19" style="15" customWidth="1"/>
    <col min="12808" max="12808" width="17.85546875" style="15" customWidth="1"/>
    <col min="13057" max="13057" width="19.5703125" style="15" customWidth="1"/>
    <col min="13058" max="13058" width="21.42578125" style="15" customWidth="1"/>
    <col min="13059" max="13059" width="11.85546875" style="15" customWidth="1"/>
    <col min="13062" max="13062" width="15.140625" style="15" customWidth="1"/>
    <col min="13063" max="13063" width="19" style="15" customWidth="1"/>
    <col min="13064" max="13064" width="17.85546875" style="15" customWidth="1"/>
    <col min="13313" max="13313" width="19.5703125" style="15" customWidth="1"/>
    <col min="13314" max="13314" width="21.42578125" style="15" customWidth="1"/>
    <col min="13315" max="13315" width="11.85546875" style="15" customWidth="1"/>
    <col min="13318" max="13318" width="15.140625" style="15" customWidth="1"/>
    <col min="13319" max="13319" width="19" style="15" customWidth="1"/>
    <col min="13320" max="13320" width="17.85546875" style="15" customWidth="1"/>
    <col min="13569" max="13569" width="19.5703125" style="15" customWidth="1"/>
    <col min="13570" max="13570" width="21.42578125" style="15" customWidth="1"/>
    <col min="13571" max="13571" width="11.85546875" style="15" customWidth="1"/>
    <col min="13574" max="13574" width="15.140625" style="15" customWidth="1"/>
    <col min="13575" max="13575" width="19" style="15" customWidth="1"/>
    <col min="13576" max="13576" width="17.85546875" style="15" customWidth="1"/>
    <col min="13825" max="13825" width="19.5703125" style="15" customWidth="1"/>
    <col min="13826" max="13826" width="21.42578125" style="15" customWidth="1"/>
    <col min="13827" max="13827" width="11.85546875" style="15" customWidth="1"/>
    <col min="13830" max="13830" width="15.140625" style="15" customWidth="1"/>
    <col min="13831" max="13831" width="19" style="15" customWidth="1"/>
    <col min="13832" max="13832" width="17.85546875" style="15" customWidth="1"/>
    <col min="14081" max="14081" width="19.5703125" style="15" customWidth="1"/>
    <col min="14082" max="14082" width="21.42578125" style="15" customWidth="1"/>
    <col min="14083" max="14083" width="11.85546875" style="15" customWidth="1"/>
    <col min="14086" max="14086" width="15.140625" style="15" customWidth="1"/>
    <col min="14087" max="14087" width="19" style="15" customWidth="1"/>
    <col min="14088" max="14088" width="17.85546875" style="15" customWidth="1"/>
    <col min="14337" max="14337" width="19.5703125" style="15" customWidth="1"/>
    <col min="14338" max="14338" width="21.42578125" style="15" customWidth="1"/>
    <col min="14339" max="14339" width="11.85546875" style="15" customWidth="1"/>
    <col min="14342" max="14342" width="15.140625" style="15" customWidth="1"/>
    <col min="14343" max="14343" width="19" style="15" customWidth="1"/>
    <col min="14344" max="14344" width="17.85546875" style="15" customWidth="1"/>
    <col min="14593" max="14593" width="19.5703125" style="15" customWidth="1"/>
    <col min="14594" max="14594" width="21.42578125" style="15" customWidth="1"/>
    <col min="14595" max="14595" width="11.85546875" style="15" customWidth="1"/>
    <col min="14598" max="14598" width="15.140625" style="15" customWidth="1"/>
    <col min="14599" max="14599" width="19" style="15" customWidth="1"/>
    <col min="14600" max="14600" width="17.85546875" style="15" customWidth="1"/>
    <col min="14849" max="14849" width="19.5703125" style="15" customWidth="1"/>
    <col min="14850" max="14850" width="21.42578125" style="15" customWidth="1"/>
    <col min="14851" max="14851" width="11.85546875" style="15" customWidth="1"/>
    <col min="14854" max="14854" width="15.140625" style="15" customWidth="1"/>
    <col min="14855" max="14855" width="19" style="15" customWidth="1"/>
    <col min="14856" max="14856" width="17.85546875" style="15" customWidth="1"/>
    <col min="15105" max="15105" width="19.5703125" style="15" customWidth="1"/>
    <col min="15106" max="15106" width="21.42578125" style="15" customWidth="1"/>
    <col min="15107" max="15107" width="11.85546875" style="15" customWidth="1"/>
    <col min="15110" max="15110" width="15.140625" style="15" customWidth="1"/>
    <col min="15111" max="15111" width="19" style="15" customWidth="1"/>
    <col min="15112" max="15112" width="17.85546875" style="15" customWidth="1"/>
    <col min="15361" max="15361" width="19.5703125" style="15" customWidth="1"/>
    <col min="15362" max="15362" width="21.42578125" style="15" customWidth="1"/>
    <col min="15363" max="15363" width="11.85546875" style="15" customWidth="1"/>
    <col min="15366" max="15366" width="15.140625" style="15" customWidth="1"/>
    <col min="15367" max="15367" width="19" style="15" customWidth="1"/>
    <col min="15368" max="15368" width="17.85546875" style="15" customWidth="1"/>
    <col min="15617" max="15617" width="19.5703125" style="15" customWidth="1"/>
    <col min="15618" max="15618" width="21.42578125" style="15" customWidth="1"/>
    <col min="15619" max="15619" width="11.85546875" style="15" customWidth="1"/>
    <col min="15622" max="15622" width="15.140625" style="15" customWidth="1"/>
    <col min="15623" max="15623" width="19" style="15" customWidth="1"/>
    <col min="15624" max="15624" width="17.85546875" style="15" customWidth="1"/>
    <col min="15873" max="15873" width="19.5703125" style="15" customWidth="1"/>
    <col min="15874" max="15874" width="21.42578125" style="15" customWidth="1"/>
    <col min="15875" max="15875" width="11.85546875" style="15" customWidth="1"/>
    <col min="15878" max="15878" width="15.140625" style="15" customWidth="1"/>
    <col min="15879" max="15879" width="19" style="15" customWidth="1"/>
    <col min="15880" max="15880" width="17.85546875" style="15" customWidth="1"/>
    <col min="16129" max="16129" width="19.5703125" style="15" customWidth="1"/>
    <col min="16130" max="16130" width="21.42578125" style="15" customWidth="1"/>
    <col min="16131" max="16131" width="11.85546875" style="15" customWidth="1"/>
    <col min="16134" max="16134" width="15.140625" style="15" customWidth="1"/>
    <col min="16135" max="16135" width="19" style="15" customWidth="1"/>
    <col min="16136" max="16136" width="17.85546875" style="15" customWidth="1"/>
  </cols>
  <sheetData>
    <row r="1" spans="1:8" ht="18" customHeight="1">
      <c r="A1" s="92" t="s">
        <v>76</v>
      </c>
      <c r="B1" s="92"/>
      <c r="C1" s="92"/>
      <c r="D1" s="92"/>
      <c r="E1" s="92"/>
      <c r="F1" s="92"/>
      <c r="G1" s="92"/>
      <c r="H1" s="92"/>
    </row>
    <row r="2" spans="1:8" ht="18" customHeight="1">
      <c r="A2" s="93" t="s">
        <v>77</v>
      </c>
      <c r="B2" s="93"/>
      <c r="C2" s="93"/>
      <c r="D2" s="93"/>
      <c r="E2" s="93"/>
      <c r="F2" s="93"/>
      <c r="G2" s="93"/>
      <c r="H2" s="93"/>
    </row>
    <row r="3" spans="1:8" ht="18" customHeight="1">
      <c r="A3" s="94" t="s">
        <v>78</v>
      </c>
      <c r="B3" s="94"/>
      <c r="C3" s="94"/>
      <c r="D3" s="94"/>
      <c r="E3" s="94"/>
      <c r="F3" s="94"/>
      <c r="G3" s="94"/>
      <c r="H3" s="94"/>
    </row>
    <row r="4" spans="1:8" ht="17.25" customHeight="1">
      <c r="A4" s="95" t="s">
        <v>79</v>
      </c>
      <c r="B4" s="95"/>
      <c r="C4" s="95"/>
      <c r="D4" s="95"/>
      <c r="E4" s="95"/>
      <c r="F4" s="95"/>
      <c r="G4" s="95"/>
      <c r="H4" s="95"/>
    </row>
    <row r="5" spans="1:8" ht="15" customHeight="1">
      <c r="A5" s="51"/>
      <c r="B5" s="52"/>
      <c r="C5" s="96" t="s">
        <v>80</v>
      </c>
      <c r="D5" s="97" t="s">
        <v>81</v>
      </c>
      <c r="E5" s="98" t="s">
        <v>82</v>
      </c>
      <c r="F5" s="99" t="s">
        <v>83</v>
      </c>
      <c r="G5" s="99"/>
      <c r="H5" s="100" t="s">
        <v>84</v>
      </c>
    </row>
    <row r="6" spans="1:8" ht="15" customHeight="1">
      <c r="A6" s="53"/>
      <c r="B6" s="54"/>
      <c r="C6" s="96"/>
      <c r="D6" s="97"/>
      <c r="E6" s="98"/>
      <c r="F6" s="99" t="s">
        <v>85</v>
      </c>
      <c r="G6" s="100" t="s">
        <v>86</v>
      </c>
      <c r="H6" s="100"/>
    </row>
    <row r="7" spans="1:8" ht="15.75">
      <c r="A7" s="53"/>
      <c r="B7" s="54"/>
      <c r="C7" s="96"/>
      <c r="D7" s="97"/>
      <c r="E7" s="98"/>
      <c r="F7" s="99"/>
      <c r="G7" s="100"/>
      <c r="H7" s="100"/>
    </row>
    <row r="8" spans="1:8" ht="15.75" customHeight="1">
      <c r="A8" s="55" t="s">
        <v>87</v>
      </c>
      <c r="B8" s="54" t="s">
        <v>88</v>
      </c>
      <c r="C8" s="96"/>
      <c r="D8" s="97"/>
      <c r="E8" s="98"/>
      <c r="F8" s="99"/>
      <c r="G8" s="100"/>
      <c r="H8" s="100"/>
    </row>
    <row r="9" spans="1:8" ht="15.75">
      <c r="A9" s="56"/>
      <c r="B9" s="57"/>
      <c r="C9" s="96"/>
      <c r="D9" s="97"/>
      <c r="E9" s="98"/>
      <c r="F9" s="99"/>
      <c r="G9" s="100"/>
      <c r="H9" s="100"/>
    </row>
    <row r="10" spans="1:8" ht="15.75">
      <c r="A10" s="101" t="str">
        <f>'Taotluse vorm'!A30</f>
        <v>Võistlusjuhendi koostamine ja edastamine</v>
      </c>
      <c r="B10" s="58"/>
      <c r="C10" s="58"/>
      <c r="D10" s="59"/>
      <c r="E10" s="59"/>
      <c r="F10" s="60"/>
      <c r="G10" s="60"/>
      <c r="H10" s="61">
        <f t="shared" ref="H10:H22" si="0">SUM(F10:G10)</f>
        <v>0</v>
      </c>
    </row>
    <row r="11" spans="1:8" ht="15.75">
      <c r="A11" s="101"/>
      <c r="B11" s="62"/>
      <c r="C11" s="62"/>
      <c r="D11" s="63"/>
      <c r="E11" s="63"/>
      <c r="F11" s="64"/>
      <c r="G11" s="64"/>
      <c r="H11" s="65">
        <f t="shared" si="0"/>
        <v>0</v>
      </c>
    </row>
    <row r="12" spans="1:8" ht="15.75">
      <c r="A12" s="101"/>
      <c r="B12" s="66" t="s">
        <v>89</v>
      </c>
      <c r="C12" s="66"/>
      <c r="D12" s="67"/>
      <c r="E12" s="67"/>
      <c r="F12" s="68"/>
      <c r="G12" s="68"/>
      <c r="H12" s="65">
        <f t="shared" si="0"/>
        <v>0</v>
      </c>
    </row>
    <row r="13" spans="1:8" ht="15.75">
      <c r="A13" s="102" t="str">
        <f>'Taotluse vorm'!A31</f>
        <v>Võistluste välja  kuulutamine, propageerimine</v>
      </c>
      <c r="B13" s="69"/>
      <c r="C13" s="69"/>
      <c r="D13" s="70"/>
      <c r="E13" s="70"/>
      <c r="F13" s="71"/>
      <c r="G13" s="71"/>
      <c r="H13" s="65">
        <f t="shared" si="0"/>
        <v>0</v>
      </c>
    </row>
    <row r="14" spans="1:8" ht="15.75">
      <c r="A14" s="102"/>
      <c r="B14" s="66" t="s">
        <v>89</v>
      </c>
      <c r="C14" s="66"/>
      <c r="D14" s="67"/>
      <c r="E14" s="67"/>
      <c r="F14" s="72"/>
      <c r="G14" s="72"/>
      <c r="H14" s="65">
        <f t="shared" si="0"/>
        <v>0</v>
      </c>
    </row>
    <row r="15" spans="1:8" ht="15.75">
      <c r="A15" s="102" t="str">
        <f>'Taotluse vorm'!A32</f>
        <v>Võistluste ettevalmistus ja läbiviimine</v>
      </c>
      <c r="B15" s="69" t="s">
        <v>90</v>
      </c>
      <c r="C15" s="69"/>
      <c r="D15" s="70">
        <v>1</v>
      </c>
      <c r="E15" s="70">
        <v>380</v>
      </c>
      <c r="F15" s="71">
        <v>380</v>
      </c>
      <c r="G15" s="71"/>
      <c r="H15" s="65">
        <f t="shared" si="0"/>
        <v>380</v>
      </c>
    </row>
    <row r="16" spans="1:8" ht="15.75">
      <c r="A16" s="102"/>
      <c r="B16" s="62" t="s">
        <v>91</v>
      </c>
      <c r="C16" s="62"/>
      <c r="D16" s="73">
        <v>120</v>
      </c>
      <c r="E16" s="73">
        <v>2</v>
      </c>
      <c r="F16" s="74">
        <v>240</v>
      </c>
      <c r="G16" s="74"/>
      <c r="H16" s="65">
        <f t="shared" si="0"/>
        <v>240</v>
      </c>
    </row>
    <row r="17" spans="1:8" ht="15.75">
      <c r="A17" s="102"/>
      <c r="B17" s="62" t="s">
        <v>92</v>
      </c>
      <c r="C17" s="62"/>
      <c r="D17" s="73">
        <v>42</v>
      </c>
      <c r="E17" s="73">
        <v>18</v>
      </c>
      <c r="F17" s="74">
        <v>756</v>
      </c>
      <c r="G17" s="74"/>
      <c r="H17" s="65">
        <f t="shared" si="0"/>
        <v>756</v>
      </c>
    </row>
    <row r="18" spans="1:8" ht="15.75">
      <c r="A18" s="102"/>
      <c r="B18" s="62" t="s">
        <v>93</v>
      </c>
      <c r="C18" s="62"/>
      <c r="D18" s="73">
        <v>110</v>
      </c>
      <c r="E18" s="73">
        <v>12</v>
      </c>
      <c r="F18" s="74">
        <v>1300</v>
      </c>
      <c r="G18" s="74"/>
      <c r="H18" s="65">
        <f t="shared" si="0"/>
        <v>1300</v>
      </c>
    </row>
    <row r="19" spans="1:8" ht="15.75">
      <c r="A19" s="102"/>
      <c r="B19" s="62" t="s">
        <v>94</v>
      </c>
      <c r="C19" s="62"/>
      <c r="D19" s="73"/>
      <c r="E19" s="73">
        <v>450</v>
      </c>
      <c r="F19" s="74">
        <v>450</v>
      </c>
      <c r="G19" s="74"/>
      <c r="H19" s="65">
        <f t="shared" si="0"/>
        <v>450</v>
      </c>
    </row>
    <row r="20" spans="1:8" ht="15.75">
      <c r="A20" s="102"/>
      <c r="B20" s="62" t="s">
        <v>95</v>
      </c>
      <c r="C20" s="62"/>
      <c r="D20" s="73"/>
      <c r="E20" s="73">
        <v>200</v>
      </c>
      <c r="F20" s="74">
        <v>200</v>
      </c>
      <c r="G20" s="74"/>
      <c r="H20" s="65">
        <f t="shared" si="0"/>
        <v>200</v>
      </c>
    </row>
    <row r="21" spans="1:8" ht="15.75">
      <c r="A21" s="102"/>
      <c r="B21" s="62" t="s">
        <v>96</v>
      </c>
      <c r="C21" s="62"/>
      <c r="D21" s="73"/>
      <c r="E21" s="73">
        <v>400</v>
      </c>
      <c r="F21" s="74">
        <v>400</v>
      </c>
      <c r="G21" s="74"/>
      <c r="H21" s="65">
        <f t="shared" si="0"/>
        <v>400</v>
      </c>
    </row>
    <row r="22" spans="1:8" ht="31.5">
      <c r="A22" s="102"/>
      <c r="B22" s="66" t="s">
        <v>97</v>
      </c>
      <c r="C22" s="66"/>
      <c r="D22" s="67"/>
      <c r="E22" s="67">
        <v>400</v>
      </c>
      <c r="F22" s="72">
        <v>200</v>
      </c>
      <c r="G22" s="72">
        <v>225</v>
      </c>
      <c r="H22" s="65">
        <f t="shared" si="0"/>
        <v>425</v>
      </c>
    </row>
    <row r="23" spans="1:8" ht="15.75">
      <c r="A23" s="75" t="s">
        <v>98</v>
      </c>
      <c r="B23" s="76" t="s">
        <v>84</v>
      </c>
      <c r="C23" s="77"/>
      <c r="D23" s="78"/>
      <c r="E23" s="78"/>
      <c r="F23" s="79">
        <f>SUM(F10:F22)</f>
        <v>3926</v>
      </c>
      <c r="G23" s="79">
        <f>SUM(G10:G22)</f>
        <v>225</v>
      </c>
      <c r="H23" s="80">
        <f>SUM(H10:H22)</f>
        <v>4151</v>
      </c>
    </row>
    <row r="24" spans="1:8" ht="15.75">
      <c r="A24" s="103" t="s">
        <v>99</v>
      </c>
      <c r="B24" s="103"/>
      <c r="C24" s="103"/>
      <c r="D24" s="103"/>
      <c r="E24" s="103"/>
      <c r="F24" s="103"/>
      <c r="G24" s="103"/>
      <c r="H24" s="81">
        <f>((G23*100)/H23)/100</f>
        <v>5.4203806311732113E-2</v>
      </c>
    </row>
  </sheetData>
  <mergeCells count="15">
    <mergeCell ref="A10:A12"/>
    <mergeCell ref="A13:A14"/>
    <mergeCell ref="A15:A22"/>
    <mergeCell ref="A24:G24"/>
    <mergeCell ref="A1:H1"/>
    <mergeCell ref="A2:H2"/>
    <mergeCell ref="A3:H3"/>
    <mergeCell ref="A4:H4"/>
    <mergeCell ref="C5:C9"/>
    <mergeCell ref="D5:D9"/>
    <mergeCell ref="E5:E9"/>
    <mergeCell ref="F5:G5"/>
    <mergeCell ref="H5:H9"/>
    <mergeCell ref="F6:F9"/>
    <mergeCell ref="G6:G9"/>
  </mergeCells>
  <pageMargins left="0.7" right="0.7" top="0.75" bottom="0.75" header="0.511811023622047" footer="0.511811023622047"/>
  <pageSetup paperSize="9"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88</TotalTime>
  <Application>LibreOffice/7.4.2.3$Windows_X86_64 LibreOffice_project/382eef1f22670f7f4118c8c2dd222ec7ad009daf</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Rauno Müürsepp</dc:creator>
  <dc:description/>
  <cp:lastModifiedBy>Raimu</cp:lastModifiedBy>
  <cp:revision>8</cp:revision>
  <cp:lastPrinted>2023-01-25T11:48:14Z</cp:lastPrinted>
  <dcterms:created xsi:type="dcterms:W3CDTF">2023-01-13T06:11:31Z</dcterms:created>
  <dcterms:modified xsi:type="dcterms:W3CDTF">2024-03-18T12:22:37Z</dcterms:modified>
  <dc:language>et-EE</dc:language>
</cp:coreProperties>
</file>